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Punta Fria\Documentos\"/>
    </mc:Choice>
  </mc:AlternateContent>
  <xr:revisionPtr revIDLastSave="0" documentId="13_ncr:1_{ECC37B86-89AD-4A03-9B97-5F4C94B29A34}" xr6:coauthVersionLast="47" xr6:coauthVersionMax="47" xr10:uidLastSave="{00000000-0000-0000-0000-000000000000}"/>
  <bookViews>
    <workbookView xWindow="-120" yWindow="-120" windowWidth="20730" windowHeight="11760" xr2:uid="{07667F62-93E4-4F32-9EB5-657EA7B16643}"/>
  </bookViews>
  <sheets>
    <sheet name="Registro de Socios" sheetId="15" r:id="rId1"/>
    <sheet name="Diciembre" sheetId="1" r:id="rId2"/>
    <sheet name="Enero" sheetId="2" r:id="rId3"/>
    <sheet name="Febrero" sheetId="16" r:id="rId4"/>
    <sheet name="Marzo" sheetId="17" r:id="rId5"/>
    <sheet name="Abril" sheetId="18" r:id="rId6"/>
    <sheet name="Mayo" sheetId="19" r:id="rId7"/>
    <sheet name="Junio" sheetId="20" r:id="rId8"/>
    <sheet name="Julio" sheetId="21" r:id="rId9"/>
    <sheet name="Agosto" sheetId="22" r:id="rId10"/>
    <sheet name="Septiembre" sheetId="23" r:id="rId11"/>
    <sheet name="Octubre" sheetId="25" r:id="rId12"/>
    <sheet name="Noviembre" sheetId="24" r:id="rId13"/>
    <sheet name="Diciembre Final" sheetId="26" r:id="rId14"/>
  </sheets>
  <definedNames>
    <definedName name="_xlnm._FilterDatabase" localSheetId="1" hidden="1">Diciembre!$A$2:$I$80</definedName>
    <definedName name="_xlnm.Print_Area" localSheetId="1">Diciembre!$A$1:$I$101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" i="16" l="1" a="1"/>
  <c r="B81" i="16" s="1"/>
  <c r="A99" i="1"/>
  <c r="A98" i="1"/>
  <c r="A97" i="1"/>
  <c r="A96" i="1"/>
  <c r="A94" i="1"/>
  <c r="A93" i="1"/>
  <c r="A92" i="1"/>
  <c r="A91" i="1"/>
  <c r="A100" i="16"/>
  <c r="A99" i="16"/>
  <c r="A98" i="16"/>
  <c r="A97" i="16"/>
  <c r="A96" i="16"/>
  <c r="A94" i="16"/>
  <c r="A93" i="16"/>
  <c r="A92" i="16"/>
  <c r="A100" i="2"/>
  <c r="A99" i="2"/>
  <c r="A98" i="2"/>
  <c r="A97" i="2"/>
  <c r="A96" i="2"/>
  <c r="A94" i="2"/>
  <c r="A93" i="2"/>
  <c r="A92" i="2"/>
  <c r="A91" i="2"/>
  <c r="A90" i="2"/>
  <c r="B90" i="1"/>
  <c r="A90" i="1"/>
  <c r="B89" i="1"/>
  <c r="A89" i="1"/>
  <c r="B88" i="1"/>
  <c r="A88" i="1"/>
  <c r="B87" i="1"/>
  <c r="A87" i="1"/>
  <c r="B86" i="1"/>
  <c r="A86" i="1"/>
  <c r="D101" i="1"/>
  <c r="B114" i="15" s="1"/>
  <c r="B85" i="1"/>
  <c r="B84" i="1"/>
  <c r="B83" i="1"/>
  <c r="B82" i="1"/>
  <c r="A85" i="1"/>
  <c r="A84" i="1"/>
  <c r="A83" i="1"/>
  <c r="A82" i="1"/>
  <c r="A81" i="1"/>
  <c r="F92" i="26"/>
  <c r="E92" i="26"/>
  <c r="D92" i="26"/>
  <c r="C93" i="26" s="1"/>
  <c r="A91" i="26"/>
  <c r="A90" i="26"/>
  <c r="A89" i="26"/>
  <c r="A88" i="26"/>
  <c r="A87" i="26"/>
  <c r="A86" i="26"/>
  <c r="A85" i="26"/>
  <c r="A84" i="26"/>
  <c r="A83" i="26"/>
  <c r="A82" i="26"/>
  <c r="A81" i="26"/>
  <c r="F92" i="25"/>
  <c r="E92" i="25"/>
  <c r="D92" i="25"/>
  <c r="C93" i="25" s="1"/>
  <c r="A91" i="25"/>
  <c r="A90" i="25"/>
  <c r="A89" i="25"/>
  <c r="A88" i="25"/>
  <c r="A87" i="25"/>
  <c r="A86" i="25"/>
  <c r="A85" i="25"/>
  <c r="A84" i="25"/>
  <c r="A83" i="25"/>
  <c r="A82" i="25"/>
  <c r="A81" i="25"/>
  <c r="F92" i="24"/>
  <c r="E92" i="24"/>
  <c r="D92" i="24"/>
  <c r="C93" i="24" s="1"/>
  <c r="A91" i="24"/>
  <c r="A90" i="24"/>
  <c r="A89" i="24"/>
  <c r="A88" i="24"/>
  <c r="A87" i="24"/>
  <c r="A86" i="24"/>
  <c r="A85" i="24"/>
  <c r="A84" i="24"/>
  <c r="A83" i="24"/>
  <c r="A82" i="24"/>
  <c r="A81" i="24"/>
  <c r="F92" i="23"/>
  <c r="E92" i="23"/>
  <c r="D92" i="23"/>
  <c r="C93" i="23" s="1"/>
  <c r="A91" i="23"/>
  <c r="A90" i="23"/>
  <c r="A89" i="23"/>
  <c r="A88" i="23"/>
  <c r="A87" i="23"/>
  <c r="A86" i="23"/>
  <c r="A85" i="23"/>
  <c r="A84" i="23"/>
  <c r="A83" i="23"/>
  <c r="A82" i="23"/>
  <c r="A81" i="23"/>
  <c r="F92" i="22"/>
  <c r="E92" i="22"/>
  <c r="D92" i="22"/>
  <c r="C93" i="22" s="1"/>
  <c r="A91" i="22"/>
  <c r="A90" i="22"/>
  <c r="A89" i="22"/>
  <c r="A88" i="22"/>
  <c r="A87" i="22"/>
  <c r="A86" i="22"/>
  <c r="A85" i="22"/>
  <c r="A84" i="22"/>
  <c r="A83" i="22"/>
  <c r="A82" i="22"/>
  <c r="A81" i="22"/>
  <c r="F92" i="21"/>
  <c r="E92" i="21"/>
  <c r="D92" i="21"/>
  <c r="C93" i="21" s="1"/>
  <c r="A91" i="21"/>
  <c r="A90" i="21"/>
  <c r="A89" i="21"/>
  <c r="A88" i="21"/>
  <c r="A87" i="21"/>
  <c r="A86" i="21"/>
  <c r="A85" i="21"/>
  <c r="A84" i="21"/>
  <c r="A83" i="21"/>
  <c r="A82" i="21"/>
  <c r="A81" i="21"/>
  <c r="F92" i="20"/>
  <c r="E92" i="20"/>
  <c r="D92" i="20"/>
  <c r="C93" i="20" s="1"/>
  <c r="A91" i="20"/>
  <c r="A90" i="20"/>
  <c r="A89" i="20"/>
  <c r="A88" i="20"/>
  <c r="A87" i="20"/>
  <c r="A86" i="20"/>
  <c r="A85" i="20"/>
  <c r="A84" i="20"/>
  <c r="A83" i="20"/>
  <c r="A82" i="20"/>
  <c r="A81" i="20"/>
  <c r="F92" i="19"/>
  <c r="E92" i="19"/>
  <c r="D92" i="19"/>
  <c r="C93" i="19" s="1"/>
  <c r="A91" i="19"/>
  <c r="A90" i="19"/>
  <c r="A89" i="19"/>
  <c r="A88" i="19"/>
  <c r="A87" i="19"/>
  <c r="A86" i="19"/>
  <c r="A85" i="19"/>
  <c r="A84" i="19"/>
  <c r="A83" i="19"/>
  <c r="A82" i="19"/>
  <c r="A81" i="19"/>
  <c r="F92" i="18"/>
  <c r="E92" i="18"/>
  <c r="D92" i="18"/>
  <c r="C93" i="18" s="1"/>
  <c r="A91" i="18"/>
  <c r="A90" i="18"/>
  <c r="A89" i="18"/>
  <c r="A88" i="18"/>
  <c r="A87" i="18"/>
  <c r="A86" i="18"/>
  <c r="A85" i="18"/>
  <c r="A84" i="18"/>
  <c r="A83" i="18"/>
  <c r="A82" i="18"/>
  <c r="A81" i="18"/>
  <c r="F92" i="17"/>
  <c r="E92" i="17"/>
  <c r="D92" i="17"/>
  <c r="C93" i="17" s="1"/>
  <c r="A91" i="17"/>
  <c r="A90" i="17"/>
  <c r="A89" i="17"/>
  <c r="A88" i="17"/>
  <c r="A87" i="17"/>
  <c r="A86" i="17"/>
  <c r="A85" i="17"/>
  <c r="A84" i="17"/>
  <c r="A83" i="17"/>
  <c r="A82" i="17"/>
  <c r="A81" i="17"/>
  <c r="F101" i="16"/>
  <c r="E101" i="16"/>
  <c r="D101" i="16"/>
  <c r="C102" i="16" s="1"/>
  <c r="A91" i="16"/>
  <c r="A90" i="16"/>
  <c r="A89" i="16"/>
  <c r="A88" i="16"/>
  <c r="A87" i="16"/>
  <c r="A86" i="16"/>
  <c r="A85" i="16"/>
  <c r="A84" i="16"/>
  <c r="A83" i="16"/>
  <c r="A82" i="16"/>
  <c r="A81" i="16"/>
  <c r="A89" i="2"/>
  <c r="A88" i="2"/>
  <c r="A87" i="2"/>
  <c r="A86" i="2"/>
  <c r="A85" i="2"/>
  <c r="A84" i="2"/>
  <c r="A83" i="2"/>
  <c r="A82" i="2"/>
  <c r="A81" i="2"/>
  <c r="F101" i="2"/>
  <c r="E101" i="2"/>
  <c r="D101" i="2"/>
  <c r="G111" i="15"/>
  <c r="F111" i="15"/>
  <c r="E111" i="15"/>
  <c r="C112" i="15" s="1"/>
  <c r="A80" i="15"/>
  <c r="A79" i="15"/>
  <c r="A78" i="15"/>
  <c r="A78" i="23" s="1"/>
  <c r="A77" i="15"/>
  <c r="A76" i="15"/>
  <c r="A75" i="15"/>
  <c r="A74" i="15"/>
  <c r="A73" i="15"/>
  <c r="A72" i="15"/>
  <c r="A72" i="22" s="1"/>
  <c r="A71" i="15"/>
  <c r="A70" i="15"/>
  <c r="A70" i="23" s="1"/>
  <c r="A69" i="15"/>
  <c r="A68" i="15"/>
  <c r="A67" i="15"/>
  <c r="A66" i="15"/>
  <c r="A65" i="15"/>
  <c r="A64" i="15"/>
  <c r="A63" i="15"/>
  <c r="A62" i="15"/>
  <c r="A62" i="23" s="1"/>
  <c r="A61" i="15"/>
  <c r="A60" i="15"/>
  <c r="A59" i="15"/>
  <c r="A58" i="15"/>
  <c r="A57" i="15"/>
  <c r="A56" i="15"/>
  <c r="A56" i="22" s="1"/>
  <c r="A55" i="15"/>
  <c r="A54" i="15"/>
  <c r="A54" i="23" s="1"/>
  <c r="A53" i="15"/>
  <c r="A52" i="15"/>
  <c r="A51" i="15"/>
  <c r="A50" i="15"/>
  <c r="A49" i="15"/>
  <c r="A48" i="15"/>
  <c r="A47" i="15"/>
  <c r="A46" i="15"/>
  <c r="A46" i="23" s="1"/>
  <c r="A45" i="15"/>
  <c r="A44" i="15"/>
  <c r="A43" i="15"/>
  <c r="A42" i="15"/>
  <c r="A42" i="23" s="1"/>
  <c r="A41" i="15"/>
  <c r="A40" i="15"/>
  <c r="A40" i="2" s="1"/>
  <c r="A39" i="15"/>
  <c r="A38" i="15"/>
  <c r="A38" i="25" s="1"/>
  <c r="A37" i="15"/>
  <c r="A36" i="15"/>
  <c r="A35" i="15"/>
  <c r="A34" i="15"/>
  <c r="A33" i="15"/>
  <c r="A32" i="15"/>
  <c r="A32" i="26" s="1"/>
  <c r="A31" i="15"/>
  <c r="A30" i="15"/>
  <c r="A30" i="25" s="1"/>
  <c r="A29" i="15"/>
  <c r="A28" i="15"/>
  <c r="A27" i="15"/>
  <c r="A26" i="15"/>
  <c r="A25" i="15"/>
  <c r="A24" i="15"/>
  <c r="A24" i="26" s="1"/>
  <c r="A23" i="15"/>
  <c r="A22" i="15"/>
  <c r="A22" i="25" s="1"/>
  <c r="A21" i="15"/>
  <c r="A20" i="15"/>
  <c r="A19" i="15"/>
  <c r="A18" i="15"/>
  <c r="A17" i="15"/>
  <c r="A16" i="15"/>
  <c r="A16" i="26" s="1"/>
  <c r="A15" i="15"/>
  <c r="A14" i="15"/>
  <c r="A14" i="25" s="1"/>
  <c r="A13" i="15"/>
  <c r="A12" i="15"/>
  <c r="A11" i="15"/>
  <c r="A10" i="15"/>
  <c r="A9" i="15"/>
  <c r="A8" i="15"/>
  <c r="A8" i="26" s="1"/>
  <c r="A7" i="15"/>
  <c r="A6" i="15"/>
  <c r="A6" i="25" s="1"/>
  <c r="A5" i="15"/>
  <c r="A4" i="15"/>
  <c r="A3" i="15"/>
  <c r="A2" i="15"/>
  <c r="A54" i="16" l="1"/>
  <c r="A46" i="17"/>
  <c r="A78" i="17"/>
  <c r="A70" i="18"/>
  <c r="A62" i="19"/>
  <c r="A54" i="20"/>
  <c r="A46" i="21"/>
  <c r="A70" i="16"/>
  <c r="A62" i="17"/>
  <c r="A54" i="18"/>
  <c r="A46" i="19"/>
  <c r="A78" i="19"/>
  <c r="A70" i="20"/>
  <c r="A78" i="21"/>
  <c r="A46" i="16"/>
  <c r="A62" i="16"/>
  <c r="A78" i="16"/>
  <c r="A54" i="17"/>
  <c r="A70" i="17"/>
  <c r="A46" i="18"/>
  <c r="A62" i="18"/>
  <c r="A78" i="18"/>
  <c r="A54" i="19"/>
  <c r="A70" i="19"/>
  <c r="A46" i="20"/>
  <c r="A62" i="20"/>
  <c r="A78" i="20"/>
  <c r="A62" i="21"/>
  <c r="A44" i="24"/>
  <c r="A44" i="22"/>
  <c r="A44" i="21"/>
  <c r="A44" i="20"/>
  <c r="A44" i="19"/>
  <c r="A44" i="18"/>
  <c r="A44" i="17"/>
  <c r="A44" i="16"/>
  <c r="A48" i="20"/>
  <c r="A48" i="19"/>
  <c r="A48" i="18"/>
  <c r="A48" i="17"/>
  <c r="A48" i="16"/>
  <c r="A48" i="24"/>
  <c r="A50" i="23"/>
  <c r="A50" i="21"/>
  <c r="A52" i="24"/>
  <c r="A52" i="22"/>
  <c r="A52" i="20"/>
  <c r="A52" i="19"/>
  <c r="A52" i="18"/>
  <c r="A52" i="17"/>
  <c r="A52" i="16"/>
  <c r="A56" i="20"/>
  <c r="A56" i="19"/>
  <c r="A56" i="18"/>
  <c r="A56" i="17"/>
  <c r="A56" i="16"/>
  <c r="A56" i="24"/>
  <c r="A58" i="23"/>
  <c r="A58" i="21"/>
  <c r="A60" i="24"/>
  <c r="A60" i="22"/>
  <c r="A60" i="20"/>
  <c r="A60" i="19"/>
  <c r="A60" i="18"/>
  <c r="A60" i="17"/>
  <c r="A60" i="16"/>
  <c r="A64" i="20"/>
  <c r="A64" i="19"/>
  <c r="A64" i="18"/>
  <c r="A64" i="17"/>
  <c r="A64" i="16"/>
  <c r="A64" i="24"/>
  <c r="A66" i="23"/>
  <c r="A66" i="21"/>
  <c r="A68" i="22"/>
  <c r="A68" i="20"/>
  <c r="A68" i="19"/>
  <c r="A68" i="18"/>
  <c r="A68" i="17"/>
  <c r="A68" i="16"/>
  <c r="A72" i="20"/>
  <c r="A72" i="19"/>
  <c r="A72" i="18"/>
  <c r="A72" i="17"/>
  <c r="A72" i="16"/>
  <c r="A74" i="23"/>
  <c r="A74" i="21"/>
  <c r="A76" i="22"/>
  <c r="A76" i="20"/>
  <c r="A76" i="19"/>
  <c r="A76" i="18"/>
  <c r="A76" i="17"/>
  <c r="A76" i="16"/>
  <c r="A80" i="20"/>
  <c r="A80" i="19"/>
  <c r="A80" i="18"/>
  <c r="A80" i="17"/>
  <c r="A80" i="16"/>
  <c r="A42" i="16"/>
  <c r="A50" i="16"/>
  <c r="A58" i="16"/>
  <c r="A66" i="16"/>
  <c r="A74" i="16"/>
  <c r="A42" i="17"/>
  <c r="A50" i="17"/>
  <c r="A58" i="17"/>
  <c r="A66" i="17"/>
  <c r="A74" i="17"/>
  <c r="A42" i="18"/>
  <c r="A50" i="18"/>
  <c r="A58" i="18"/>
  <c r="A66" i="18"/>
  <c r="A74" i="18"/>
  <c r="A42" i="19"/>
  <c r="A50" i="19"/>
  <c r="A58" i="19"/>
  <c r="A66" i="19"/>
  <c r="A74" i="19"/>
  <c r="A42" i="20"/>
  <c r="A50" i="20"/>
  <c r="A58" i="20"/>
  <c r="A66" i="20"/>
  <c r="A74" i="20"/>
  <c r="A42" i="21"/>
  <c r="A54" i="21"/>
  <c r="A70" i="21"/>
  <c r="A48" i="22"/>
  <c r="A64" i="22"/>
  <c r="A80" i="22"/>
  <c r="A3" i="2"/>
  <c r="A3" i="26"/>
  <c r="A3" i="25"/>
  <c r="A3" i="23"/>
  <c r="A3" i="24"/>
  <c r="A5" i="2"/>
  <c r="A5" i="26"/>
  <c r="A5" i="25"/>
  <c r="A5" i="24"/>
  <c r="A5" i="22"/>
  <c r="A7" i="2"/>
  <c r="A7" i="26"/>
  <c r="A7" i="25"/>
  <c r="A7" i="23"/>
  <c r="A7" i="24"/>
  <c r="A9" i="2"/>
  <c r="A9" i="26"/>
  <c r="A9" i="25"/>
  <c r="A9" i="24"/>
  <c r="A9" i="22"/>
  <c r="A11" i="2"/>
  <c r="A11" i="26"/>
  <c r="A11" i="25"/>
  <c r="A11" i="23"/>
  <c r="A11" i="24"/>
  <c r="A13" i="2"/>
  <c r="A13" i="26"/>
  <c r="A13" i="25"/>
  <c r="A13" i="24"/>
  <c r="A13" i="22"/>
  <c r="A15" i="2"/>
  <c r="A15" i="26"/>
  <c r="A15" i="25"/>
  <c r="A15" i="23"/>
  <c r="A15" i="24"/>
  <c r="A17" i="2"/>
  <c r="A17" i="26"/>
  <c r="A17" i="25"/>
  <c r="A17" i="24"/>
  <c r="A17" i="22"/>
  <c r="A19" i="2"/>
  <c r="A19" i="26"/>
  <c r="A19" i="25"/>
  <c r="A19" i="23"/>
  <c r="A19" i="24"/>
  <c r="A21" i="2"/>
  <c r="A21" i="26"/>
  <c r="A21" i="25"/>
  <c r="A21" i="24"/>
  <c r="A21" i="22"/>
  <c r="A23" i="2"/>
  <c r="A23" i="26"/>
  <c r="A23" i="25"/>
  <c r="A23" i="23"/>
  <c r="A23" i="24"/>
  <c r="A25" i="2"/>
  <c r="A25" i="26"/>
  <c r="A25" i="25"/>
  <c r="A25" i="24"/>
  <c r="A25" i="22"/>
  <c r="A25" i="23"/>
  <c r="A27" i="2"/>
  <c r="A27" i="26"/>
  <c r="A27" i="25"/>
  <c r="A27" i="23"/>
  <c r="A27" i="24"/>
  <c r="A29" i="2"/>
  <c r="A29" i="26"/>
  <c r="A29" i="25"/>
  <c r="A29" i="24"/>
  <c r="A29" i="22"/>
  <c r="A29" i="23"/>
  <c r="A31" i="2"/>
  <c r="A31" i="26"/>
  <c r="A31" i="25"/>
  <c r="A31" i="23"/>
  <c r="A31" i="24"/>
  <c r="A33" i="2"/>
  <c r="A33" i="26"/>
  <c r="A33" i="25"/>
  <c r="A33" i="24"/>
  <c r="A33" i="22"/>
  <c r="A33" i="23"/>
  <c r="A35" i="2"/>
  <c r="A35" i="26"/>
  <c r="A35" i="25"/>
  <c r="A35" i="23"/>
  <c r="A35" i="24"/>
  <c r="A37" i="2"/>
  <c r="A37" i="26"/>
  <c r="A37" i="25"/>
  <c r="A37" i="24"/>
  <c r="A37" i="22"/>
  <c r="A37" i="23"/>
  <c r="A39" i="2"/>
  <c r="A39" i="26"/>
  <c r="A39" i="25"/>
  <c r="A39" i="23"/>
  <c r="A39" i="24"/>
  <c r="A41" i="2"/>
  <c r="A41" i="25"/>
  <c r="A41" i="24"/>
  <c r="A41" i="23"/>
  <c r="A41" i="22"/>
  <c r="A41" i="21"/>
  <c r="A41" i="20"/>
  <c r="A41" i="19"/>
  <c r="A41" i="18"/>
  <c r="A41" i="17"/>
  <c r="A41" i="16"/>
  <c r="A41" i="26"/>
  <c r="A43" i="2"/>
  <c r="A43" i="26"/>
  <c r="A43" i="24"/>
  <c r="A43" i="23"/>
  <c r="A43" i="22"/>
  <c r="A43" i="25"/>
  <c r="A43" i="21"/>
  <c r="A43" i="20"/>
  <c r="A43" i="19"/>
  <c r="A43" i="18"/>
  <c r="A43" i="17"/>
  <c r="A43" i="16"/>
  <c r="A45" i="2"/>
  <c r="A45" i="25"/>
  <c r="A45" i="24"/>
  <c r="A45" i="23"/>
  <c r="A45" i="22"/>
  <c r="A45" i="26"/>
  <c r="A45" i="21"/>
  <c r="A45" i="20"/>
  <c r="A45" i="19"/>
  <c r="A45" i="18"/>
  <c r="A45" i="17"/>
  <c r="A45" i="16"/>
  <c r="A47" i="2"/>
  <c r="A47" i="26"/>
  <c r="A47" i="24"/>
  <c r="A47" i="23"/>
  <c r="A47" i="22"/>
  <c r="A47" i="21"/>
  <c r="A47" i="20"/>
  <c r="A47" i="19"/>
  <c r="A47" i="18"/>
  <c r="A47" i="17"/>
  <c r="A47" i="16"/>
  <c r="A47" i="25"/>
  <c r="A49" i="2"/>
  <c r="A49" i="25"/>
  <c r="A49" i="24"/>
  <c r="A49" i="23"/>
  <c r="A49" i="22"/>
  <c r="A49" i="21"/>
  <c r="A49" i="20"/>
  <c r="A49" i="19"/>
  <c r="A49" i="18"/>
  <c r="A49" i="17"/>
  <c r="A49" i="16"/>
  <c r="A49" i="26"/>
  <c r="A51" i="2"/>
  <c r="A51" i="26"/>
  <c r="A51" i="24"/>
  <c r="A51" i="23"/>
  <c r="A51" i="22"/>
  <c r="A51" i="21"/>
  <c r="A51" i="25"/>
  <c r="A51" i="20"/>
  <c r="A51" i="19"/>
  <c r="A51" i="18"/>
  <c r="A51" i="17"/>
  <c r="A51" i="16"/>
  <c r="A53" i="2"/>
  <c r="A53" i="25"/>
  <c r="A53" i="24"/>
  <c r="A53" i="23"/>
  <c r="A53" i="22"/>
  <c r="A53" i="21"/>
  <c r="A53" i="26"/>
  <c r="A53" i="20"/>
  <c r="A53" i="19"/>
  <c r="A53" i="18"/>
  <c r="A53" i="17"/>
  <c r="A53" i="16"/>
  <c r="A55" i="2"/>
  <c r="A55" i="26"/>
  <c r="A55" i="24"/>
  <c r="A55" i="23"/>
  <c r="A55" i="22"/>
  <c r="A55" i="21"/>
  <c r="A55" i="20"/>
  <c r="A55" i="19"/>
  <c r="A55" i="18"/>
  <c r="A55" i="17"/>
  <c r="A55" i="16"/>
  <c r="A55" i="25"/>
  <c r="A57" i="2"/>
  <c r="A57" i="25"/>
  <c r="A57" i="24"/>
  <c r="A57" i="23"/>
  <c r="A57" i="22"/>
  <c r="A57" i="21"/>
  <c r="A57" i="20"/>
  <c r="A57" i="19"/>
  <c r="A57" i="18"/>
  <c r="A57" i="17"/>
  <c r="A57" i="16"/>
  <c r="A57" i="26"/>
  <c r="A59" i="2"/>
  <c r="A59" i="26"/>
  <c r="A59" i="24"/>
  <c r="A59" i="23"/>
  <c r="A59" i="22"/>
  <c r="A59" i="21"/>
  <c r="A59" i="25"/>
  <c r="A59" i="20"/>
  <c r="A59" i="19"/>
  <c r="A59" i="18"/>
  <c r="A59" i="17"/>
  <c r="A59" i="16"/>
  <c r="A61" i="2"/>
  <c r="A61" i="25"/>
  <c r="A61" i="24"/>
  <c r="A61" i="23"/>
  <c r="A61" i="22"/>
  <c r="A61" i="21"/>
  <c r="A61" i="26"/>
  <c r="A61" i="20"/>
  <c r="A61" i="19"/>
  <c r="A61" i="18"/>
  <c r="A61" i="17"/>
  <c r="A61" i="16"/>
  <c r="A63" i="2"/>
  <c r="A63" i="26"/>
  <c r="A63" i="24"/>
  <c r="A63" i="23"/>
  <c r="A63" i="22"/>
  <c r="A63" i="21"/>
  <c r="A63" i="20"/>
  <c r="A63" i="19"/>
  <c r="A63" i="18"/>
  <c r="A63" i="17"/>
  <c r="A63" i="16"/>
  <c r="A63" i="25"/>
  <c r="A65" i="2"/>
  <c r="A65" i="25"/>
  <c r="A65" i="24"/>
  <c r="A65" i="23"/>
  <c r="A65" i="22"/>
  <c r="A65" i="21"/>
  <c r="A65" i="20"/>
  <c r="A65" i="19"/>
  <c r="A65" i="18"/>
  <c r="A65" i="17"/>
  <c r="A65" i="16"/>
  <c r="A65" i="26"/>
  <c r="A67" i="2"/>
  <c r="A67" i="26"/>
  <c r="A67" i="24"/>
  <c r="A67" i="23"/>
  <c r="A67" i="22"/>
  <c r="A67" i="21"/>
  <c r="A67" i="25"/>
  <c r="A67" i="20"/>
  <c r="A67" i="19"/>
  <c r="A67" i="18"/>
  <c r="A67" i="17"/>
  <c r="A67" i="16"/>
  <c r="A69" i="2"/>
  <c r="A69" i="25"/>
  <c r="A69" i="23"/>
  <c r="A69" i="22"/>
  <c r="A69" i="21"/>
  <c r="A69" i="26"/>
  <c r="A69" i="20"/>
  <c r="A69" i="19"/>
  <c r="A69" i="18"/>
  <c r="A69" i="17"/>
  <c r="A69" i="16"/>
  <c r="A69" i="24"/>
  <c r="A71" i="2"/>
  <c r="A71" i="26"/>
  <c r="A71" i="24"/>
  <c r="A71" i="23"/>
  <c r="A71" i="22"/>
  <c r="A71" i="21"/>
  <c r="A71" i="20"/>
  <c r="A71" i="19"/>
  <c r="A71" i="18"/>
  <c r="A71" i="17"/>
  <c r="A71" i="16"/>
  <c r="A71" i="25"/>
  <c r="A73" i="2"/>
  <c r="A73" i="25"/>
  <c r="A73" i="23"/>
  <c r="A73" i="22"/>
  <c r="A73" i="21"/>
  <c r="A73" i="24"/>
  <c r="A73" i="20"/>
  <c r="A73" i="19"/>
  <c r="A73" i="18"/>
  <c r="A73" i="17"/>
  <c r="A73" i="16"/>
  <c r="A73" i="26"/>
  <c r="A75" i="2"/>
  <c r="A75" i="26"/>
  <c r="A75" i="24"/>
  <c r="A75" i="23"/>
  <c r="A75" i="22"/>
  <c r="A75" i="21"/>
  <c r="A75" i="25"/>
  <c r="A75" i="20"/>
  <c r="A75" i="19"/>
  <c r="A75" i="18"/>
  <c r="A75" i="17"/>
  <c r="A75" i="16"/>
  <c r="A77" i="2"/>
  <c r="A77" i="25"/>
  <c r="A77" i="23"/>
  <c r="A77" i="22"/>
  <c r="A77" i="21"/>
  <c r="A77" i="26"/>
  <c r="A77" i="20"/>
  <c r="A77" i="19"/>
  <c r="A77" i="18"/>
  <c r="A77" i="17"/>
  <c r="A77" i="16"/>
  <c r="A77" i="24"/>
  <c r="A79" i="2"/>
  <c r="A79" i="26"/>
  <c r="A79" i="24"/>
  <c r="A79" i="23"/>
  <c r="A79" i="22"/>
  <c r="A79" i="21"/>
  <c r="A79" i="20"/>
  <c r="A79" i="19"/>
  <c r="A79" i="18"/>
  <c r="A79" i="17"/>
  <c r="A79" i="16"/>
  <c r="A79" i="25"/>
  <c r="A5" i="16"/>
  <c r="A9" i="16"/>
  <c r="A13" i="16"/>
  <c r="A17" i="16"/>
  <c r="A21" i="16"/>
  <c r="A25" i="16"/>
  <c r="A29" i="16"/>
  <c r="A33" i="16"/>
  <c r="A37" i="16"/>
  <c r="A3" i="17"/>
  <c r="A7" i="17"/>
  <c r="A11" i="17"/>
  <c r="A15" i="17"/>
  <c r="A19" i="17"/>
  <c r="A23" i="17"/>
  <c r="A27" i="17"/>
  <c r="A31" i="17"/>
  <c r="A35" i="17"/>
  <c r="A39" i="17"/>
  <c r="A5" i="18"/>
  <c r="A9" i="18"/>
  <c r="A13" i="18"/>
  <c r="A17" i="18"/>
  <c r="A21" i="18"/>
  <c r="A25" i="18"/>
  <c r="A29" i="18"/>
  <c r="A33" i="18"/>
  <c r="A37" i="18"/>
  <c r="A3" i="19"/>
  <c r="A7" i="19"/>
  <c r="A11" i="19"/>
  <c r="A15" i="19"/>
  <c r="A19" i="19"/>
  <c r="A23" i="19"/>
  <c r="A27" i="19"/>
  <c r="A31" i="19"/>
  <c r="A35" i="19"/>
  <c r="A39" i="19"/>
  <c r="A5" i="20"/>
  <c r="A9" i="20"/>
  <c r="A13" i="20"/>
  <c r="A17" i="20"/>
  <c r="A21" i="20"/>
  <c r="A25" i="20"/>
  <c r="A29" i="20"/>
  <c r="A33" i="20"/>
  <c r="A37" i="20"/>
  <c r="A3" i="21"/>
  <c r="A7" i="21"/>
  <c r="A11" i="21"/>
  <c r="A15" i="21"/>
  <c r="A19" i="21"/>
  <c r="A23" i="21"/>
  <c r="A27" i="21"/>
  <c r="A31" i="21"/>
  <c r="A35" i="21"/>
  <c r="A39" i="21"/>
  <c r="A3" i="22"/>
  <c r="A11" i="22"/>
  <c r="A19" i="22"/>
  <c r="A27" i="22"/>
  <c r="A35" i="22"/>
  <c r="A5" i="23"/>
  <c r="A13" i="23"/>
  <c r="A21" i="23"/>
  <c r="A3" i="16"/>
  <c r="A7" i="16"/>
  <c r="A11" i="16"/>
  <c r="A15" i="16"/>
  <c r="A19" i="16"/>
  <c r="A23" i="16"/>
  <c r="A27" i="16"/>
  <c r="A31" i="16"/>
  <c r="A35" i="16"/>
  <c r="A39" i="16"/>
  <c r="A5" i="17"/>
  <c r="A9" i="17"/>
  <c r="A13" i="17"/>
  <c r="A17" i="17"/>
  <c r="A21" i="17"/>
  <c r="A25" i="17"/>
  <c r="A29" i="17"/>
  <c r="A33" i="17"/>
  <c r="A37" i="17"/>
  <c r="A3" i="18"/>
  <c r="A7" i="18"/>
  <c r="A11" i="18"/>
  <c r="A15" i="18"/>
  <c r="A19" i="18"/>
  <c r="A23" i="18"/>
  <c r="A27" i="18"/>
  <c r="A31" i="18"/>
  <c r="A35" i="18"/>
  <c r="A39" i="18"/>
  <c r="A5" i="19"/>
  <c r="A9" i="19"/>
  <c r="A13" i="19"/>
  <c r="A17" i="19"/>
  <c r="A21" i="19"/>
  <c r="A25" i="19"/>
  <c r="A29" i="19"/>
  <c r="A33" i="19"/>
  <c r="A37" i="19"/>
  <c r="A3" i="20"/>
  <c r="A7" i="20"/>
  <c r="A11" i="20"/>
  <c r="A15" i="20"/>
  <c r="A19" i="20"/>
  <c r="A23" i="20"/>
  <c r="A27" i="20"/>
  <c r="A31" i="20"/>
  <c r="A35" i="20"/>
  <c r="A39" i="20"/>
  <c r="A5" i="21"/>
  <c r="A9" i="21"/>
  <c r="A13" i="21"/>
  <c r="A17" i="21"/>
  <c r="A21" i="21"/>
  <c r="A25" i="21"/>
  <c r="A29" i="21"/>
  <c r="A33" i="21"/>
  <c r="A37" i="21"/>
  <c r="A7" i="22"/>
  <c r="A15" i="22"/>
  <c r="A23" i="22"/>
  <c r="A31" i="22"/>
  <c r="A39" i="22"/>
  <c r="A9" i="23"/>
  <c r="A17" i="23"/>
  <c r="A2" i="2"/>
  <c r="A2" i="26"/>
  <c r="A2" i="24"/>
  <c r="A2" i="23"/>
  <c r="A2" i="22"/>
  <c r="A4" i="2"/>
  <c r="A4" i="25"/>
  <c r="A4" i="24"/>
  <c r="A4" i="23"/>
  <c r="A4" i="22"/>
  <c r="A6" i="2"/>
  <c r="A6" i="26"/>
  <c r="A6" i="24"/>
  <c r="A6" i="23"/>
  <c r="A6" i="22"/>
  <c r="A8" i="2"/>
  <c r="A8" i="25"/>
  <c r="A8" i="24"/>
  <c r="A8" i="23"/>
  <c r="A8" i="22"/>
  <c r="A10" i="2"/>
  <c r="A10" i="26"/>
  <c r="A10" i="24"/>
  <c r="A10" i="23"/>
  <c r="A10" i="22"/>
  <c r="A12" i="2"/>
  <c r="A12" i="25"/>
  <c r="A12" i="24"/>
  <c r="A12" i="23"/>
  <c r="A12" i="22"/>
  <c r="A14" i="2"/>
  <c r="A14" i="26"/>
  <c r="A14" i="24"/>
  <c r="A14" i="23"/>
  <c r="A14" i="22"/>
  <c r="A16" i="2"/>
  <c r="A16" i="25"/>
  <c r="A16" i="24"/>
  <c r="A16" i="23"/>
  <c r="A16" i="22"/>
  <c r="A18" i="2"/>
  <c r="A18" i="26"/>
  <c r="A18" i="24"/>
  <c r="A18" i="23"/>
  <c r="A18" i="22"/>
  <c r="A20" i="2"/>
  <c r="A20" i="25"/>
  <c r="A20" i="24"/>
  <c r="A20" i="23"/>
  <c r="A20" i="22"/>
  <c r="A22" i="2"/>
  <c r="A22" i="26"/>
  <c r="A22" i="24"/>
  <c r="A22" i="23"/>
  <c r="A22" i="22"/>
  <c r="A24" i="2"/>
  <c r="A24" i="25"/>
  <c r="A24" i="24"/>
  <c r="A24" i="23"/>
  <c r="A24" i="22"/>
  <c r="A26" i="2"/>
  <c r="A26" i="26"/>
  <c r="A26" i="24"/>
  <c r="A26" i="23"/>
  <c r="A26" i="22"/>
  <c r="A28" i="2"/>
  <c r="A28" i="25"/>
  <c r="A28" i="24"/>
  <c r="A28" i="23"/>
  <c r="A28" i="22"/>
  <c r="A30" i="2"/>
  <c r="A30" i="26"/>
  <c r="A30" i="24"/>
  <c r="A30" i="23"/>
  <c r="A30" i="22"/>
  <c r="A32" i="2"/>
  <c r="A32" i="25"/>
  <c r="A32" i="24"/>
  <c r="A32" i="23"/>
  <c r="A32" i="22"/>
  <c r="A34" i="2"/>
  <c r="A34" i="26"/>
  <c r="A34" i="24"/>
  <c r="A34" i="23"/>
  <c r="A34" i="22"/>
  <c r="A36" i="2"/>
  <c r="A36" i="25"/>
  <c r="A36" i="24"/>
  <c r="A36" i="23"/>
  <c r="A36" i="22"/>
  <c r="A38" i="2"/>
  <c r="A38" i="26"/>
  <c r="A38" i="24"/>
  <c r="A38" i="23"/>
  <c r="A38" i="22"/>
  <c r="A42" i="2"/>
  <c r="A42" i="26"/>
  <c r="A42" i="25"/>
  <c r="A44" i="2"/>
  <c r="A44" i="26"/>
  <c r="A44" i="25"/>
  <c r="A46" i="2"/>
  <c r="A46" i="26"/>
  <c r="A46" i="25"/>
  <c r="A48" i="2"/>
  <c r="A48" i="26"/>
  <c r="A48" i="25"/>
  <c r="A50" i="2"/>
  <c r="A50" i="26"/>
  <c r="A50" i="25"/>
  <c r="A52" i="2"/>
  <c r="A52" i="26"/>
  <c r="A52" i="25"/>
  <c r="A54" i="2"/>
  <c r="A54" i="26"/>
  <c r="A54" i="25"/>
  <c r="A56" i="2"/>
  <c r="A56" i="26"/>
  <c r="A56" i="25"/>
  <c r="A58" i="2"/>
  <c r="A58" i="26"/>
  <c r="A58" i="25"/>
  <c r="A60" i="2"/>
  <c r="A60" i="26"/>
  <c r="A60" i="25"/>
  <c r="A62" i="2"/>
  <c r="A62" i="26"/>
  <c r="A62" i="25"/>
  <c r="A64" i="2"/>
  <c r="A64" i="26"/>
  <c r="A64" i="25"/>
  <c r="A66" i="2"/>
  <c r="A66" i="26"/>
  <c r="A66" i="25"/>
  <c r="A68" i="2"/>
  <c r="A68" i="26"/>
  <c r="A68" i="25"/>
  <c r="A68" i="24"/>
  <c r="A70" i="2"/>
  <c r="A70" i="26"/>
  <c r="A70" i="25"/>
  <c r="A70" i="24"/>
  <c r="A72" i="2"/>
  <c r="A72" i="26"/>
  <c r="A72" i="25"/>
  <c r="A72" i="24"/>
  <c r="A74" i="2"/>
  <c r="A74" i="26"/>
  <c r="A74" i="25"/>
  <c r="A74" i="24"/>
  <c r="A76" i="2"/>
  <c r="A76" i="26"/>
  <c r="A76" i="25"/>
  <c r="A76" i="24"/>
  <c r="A78" i="2"/>
  <c r="A78" i="26"/>
  <c r="A78" i="25"/>
  <c r="A78" i="24"/>
  <c r="A80" i="2"/>
  <c r="A80" i="26"/>
  <c r="A80" i="25"/>
  <c r="A80" i="24"/>
  <c r="A2" i="16"/>
  <c r="A4" i="16"/>
  <c r="A6" i="16"/>
  <c r="A8" i="16"/>
  <c r="A10" i="16"/>
  <c r="A12" i="16"/>
  <c r="A14" i="16"/>
  <c r="A16" i="16"/>
  <c r="A18" i="16"/>
  <c r="A20" i="16"/>
  <c r="A22" i="16"/>
  <c r="A24" i="16"/>
  <c r="A26" i="16"/>
  <c r="A28" i="16"/>
  <c r="A30" i="16"/>
  <c r="A32" i="16"/>
  <c r="A34" i="16"/>
  <c r="A36" i="16"/>
  <c r="A38" i="16"/>
  <c r="A2" i="17"/>
  <c r="A4" i="17"/>
  <c r="A6" i="17"/>
  <c r="A8" i="17"/>
  <c r="A10" i="17"/>
  <c r="A12" i="17"/>
  <c r="A14" i="17"/>
  <c r="A16" i="17"/>
  <c r="A18" i="17"/>
  <c r="A20" i="17"/>
  <c r="A22" i="17"/>
  <c r="A24" i="17"/>
  <c r="A26" i="17"/>
  <c r="A28" i="17"/>
  <c r="A30" i="17"/>
  <c r="A32" i="17"/>
  <c r="A34" i="17"/>
  <c r="A36" i="17"/>
  <c r="A38" i="17"/>
  <c r="A2" i="18"/>
  <c r="A4" i="18"/>
  <c r="A6" i="18"/>
  <c r="A8" i="18"/>
  <c r="A10" i="18"/>
  <c r="A12" i="18"/>
  <c r="A14" i="18"/>
  <c r="A16" i="18"/>
  <c r="A18" i="18"/>
  <c r="A20" i="18"/>
  <c r="A22" i="18"/>
  <c r="A24" i="18"/>
  <c r="A26" i="18"/>
  <c r="A28" i="18"/>
  <c r="A30" i="18"/>
  <c r="A32" i="18"/>
  <c r="A34" i="18"/>
  <c r="A36" i="18"/>
  <c r="A38" i="18"/>
  <c r="A2" i="19"/>
  <c r="A4" i="19"/>
  <c r="A6" i="19"/>
  <c r="A8" i="19"/>
  <c r="A10" i="19"/>
  <c r="A12" i="19"/>
  <c r="A14" i="19"/>
  <c r="A16" i="19"/>
  <c r="A18" i="19"/>
  <c r="A20" i="19"/>
  <c r="A22" i="19"/>
  <c r="A24" i="19"/>
  <c r="A26" i="19"/>
  <c r="A28" i="19"/>
  <c r="A30" i="19"/>
  <c r="A32" i="19"/>
  <c r="A34" i="19"/>
  <c r="A36" i="19"/>
  <c r="A38" i="19"/>
  <c r="A2" i="20"/>
  <c r="A4" i="20"/>
  <c r="A6" i="20"/>
  <c r="A8" i="20"/>
  <c r="A10" i="20"/>
  <c r="A12" i="20"/>
  <c r="A14" i="20"/>
  <c r="A16" i="20"/>
  <c r="A18" i="20"/>
  <c r="A20" i="20"/>
  <c r="A22" i="20"/>
  <c r="A24" i="20"/>
  <c r="A26" i="20"/>
  <c r="A28" i="20"/>
  <c r="A30" i="20"/>
  <c r="A32" i="20"/>
  <c r="A34" i="20"/>
  <c r="A36" i="20"/>
  <c r="A38" i="20"/>
  <c r="A2" i="21"/>
  <c r="A4" i="21"/>
  <c r="A6" i="21"/>
  <c r="A8" i="21"/>
  <c r="A10" i="21"/>
  <c r="A12" i="21"/>
  <c r="A14" i="21"/>
  <c r="A16" i="21"/>
  <c r="A18" i="21"/>
  <c r="A20" i="21"/>
  <c r="A22" i="21"/>
  <c r="A24" i="21"/>
  <c r="A26" i="21"/>
  <c r="A28" i="21"/>
  <c r="A30" i="21"/>
  <c r="A32" i="21"/>
  <c r="A34" i="21"/>
  <c r="A36" i="21"/>
  <c r="A38" i="21"/>
  <c r="A48" i="21"/>
  <c r="A52" i="21"/>
  <c r="A56" i="21"/>
  <c r="A60" i="21"/>
  <c r="A64" i="21"/>
  <c r="A68" i="21"/>
  <c r="A72" i="21"/>
  <c r="A76" i="21"/>
  <c r="A80" i="21"/>
  <c r="A42" i="22"/>
  <c r="A46" i="22"/>
  <c r="A50" i="22"/>
  <c r="A54" i="22"/>
  <c r="A58" i="22"/>
  <c r="A62" i="22"/>
  <c r="A66" i="22"/>
  <c r="A70" i="22"/>
  <c r="A74" i="22"/>
  <c r="A78" i="22"/>
  <c r="A44" i="23"/>
  <c r="A48" i="23"/>
  <c r="A52" i="23"/>
  <c r="A56" i="23"/>
  <c r="A60" i="23"/>
  <c r="A64" i="23"/>
  <c r="A68" i="23"/>
  <c r="A72" i="23"/>
  <c r="A76" i="23"/>
  <c r="A80" i="23"/>
  <c r="A42" i="24"/>
  <c r="A46" i="24"/>
  <c r="A50" i="24"/>
  <c r="A54" i="24"/>
  <c r="A58" i="24"/>
  <c r="A62" i="24"/>
  <c r="A66" i="24"/>
  <c r="A2" i="25"/>
  <c r="A10" i="25"/>
  <c r="A18" i="25"/>
  <c r="A26" i="25"/>
  <c r="A34" i="25"/>
  <c r="A4" i="26"/>
  <c r="A12" i="26"/>
  <c r="A20" i="26"/>
  <c r="A28" i="26"/>
  <c r="A36" i="26"/>
  <c r="A40" i="17"/>
  <c r="A40" i="19"/>
  <c r="A40" i="21"/>
  <c r="A40" i="23"/>
  <c r="A40" i="25"/>
  <c r="A40" i="16"/>
  <c r="A40" i="18"/>
  <c r="A40" i="20"/>
  <c r="A40" i="22"/>
  <c r="A40" i="24"/>
  <c r="A40" i="26"/>
  <c r="C102" i="2"/>
  <c r="B115" i="15" s="1"/>
  <c r="B123" i="15" s="1"/>
  <c r="A95" i="2"/>
  <c r="A95" i="1"/>
  <c r="A95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<sst xmlns="http://schemas.openxmlformats.org/spreadsheetml/2006/main" count="1371" uniqueCount="145">
  <si>
    <t>Fecha de Inscripcion</t>
  </si>
  <si>
    <t>Ojeda Graña Virginia</t>
  </si>
  <si>
    <t>Donapetri Yeir</t>
  </si>
  <si>
    <t>Padron Cabrera Fernando</t>
  </si>
  <si>
    <t>Vecino Registrado como Socio Fundador</t>
  </si>
  <si>
    <t>Techera Pablo Garcia</t>
  </si>
  <si>
    <t>Zapico Alcidez</t>
  </si>
  <si>
    <t>Marin Alejandro</t>
  </si>
  <si>
    <t>Gard Alvaro</t>
  </si>
  <si>
    <t>Pena Ana</t>
  </si>
  <si>
    <t>Maraffi Andres</t>
  </si>
  <si>
    <t>Simonetti Beatriz</t>
  </si>
  <si>
    <t>DalmaVi Bonifacino M.</t>
  </si>
  <si>
    <t>Diez Perez Carlos Santiago</t>
  </si>
  <si>
    <t>Tugores Carlos</t>
  </si>
  <si>
    <t>Camelo Cristobal</t>
  </si>
  <si>
    <t xml:space="preserve">Camelo Cristobal  </t>
  </si>
  <si>
    <t>Moreira Daniel</t>
  </si>
  <si>
    <t>Toledo Daniel</t>
  </si>
  <si>
    <t>Muscar Daniela</t>
  </si>
  <si>
    <t>Paz Darby</t>
  </si>
  <si>
    <t>Del Bene Daniel</t>
  </si>
  <si>
    <t>De Armas Eduardo</t>
  </si>
  <si>
    <t>Montes de Oca Eduardo</t>
  </si>
  <si>
    <t>Petriati Eduardo</t>
  </si>
  <si>
    <t xml:space="preserve">Pereira Echavarria Elsa Ana  </t>
  </si>
  <si>
    <t>Ursi Estela</t>
  </si>
  <si>
    <t>Garcia Gabriela</t>
  </si>
  <si>
    <t>Chasco Gerardo</t>
  </si>
  <si>
    <t>Diez Gerardo</t>
  </si>
  <si>
    <t>Maraffi Giulliano</t>
  </si>
  <si>
    <t>Vernassa Gloria Susana</t>
  </si>
  <si>
    <t xml:space="preserve">Nuñez Graciela </t>
  </si>
  <si>
    <t>Olmos Hector</t>
  </si>
  <si>
    <t>Rodriguez Hernes</t>
  </si>
  <si>
    <t>Morell Ines</t>
  </si>
  <si>
    <t>Gonzalez Sanchez Jorge Antonio</t>
  </si>
  <si>
    <t xml:space="preserve">Medina Jorge </t>
  </si>
  <si>
    <t>Asti Joselo</t>
  </si>
  <si>
    <t xml:space="preserve">Mamberto Julia </t>
  </si>
  <si>
    <t>Gonzalez Luis</t>
  </si>
  <si>
    <t xml:space="preserve">Costanzo Marcelo </t>
  </si>
  <si>
    <t>Pintos Maria Elena</t>
  </si>
  <si>
    <t>Roo Mariana</t>
  </si>
  <si>
    <t xml:space="preserve">Fernandez Pérez Maximo </t>
  </si>
  <si>
    <t>Garcia Rios Mónica Gabriela</t>
  </si>
  <si>
    <t>Brancati Natalia</t>
  </si>
  <si>
    <t xml:space="preserve">Labaca Nestor </t>
  </si>
  <si>
    <t xml:space="preserve">Quiniquiño Nestor  </t>
  </si>
  <si>
    <t>Del Castillo Raffo Néstor Santiago</t>
  </si>
  <si>
    <t>Parma Nicolas</t>
  </si>
  <si>
    <t>Tilve Nicolas</t>
  </si>
  <si>
    <t>Clever Nieto</t>
  </si>
  <si>
    <t xml:space="preserve">Garcia Nora </t>
  </si>
  <si>
    <t xml:space="preserve">Bergereau Pablo  </t>
  </si>
  <si>
    <t xml:space="preserve">Moreira Pepe </t>
  </si>
  <si>
    <t xml:space="preserve">Perez Ramon </t>
  </si>
  <si>
    <t xml:space="preserve">Della Santa Ricardo </t>
  </si>
  <si>
    <t xml:space="preserve">Torres Rita </t>
  </si>
  <si>
    <t xml:space="preserve">Martony Rodolfo </t>
  </si>
  <si>
    <t xml:space="preserve">Ferres Rolando </t>
  </si>
  <si>
    <t xml:space="preserve">Alvarez Rosana  </t>
  </si>
  <si>
    <t xml:space="preserve">Gomez Ruben </t>
  </si>
  <si>
    <t xml:space="preserve">Rodriguez  Sandra </t>
  </si>
  <si>
    <t xml:space="preserve">Kotogian Sergio </t>
  </si>
  <si>
    <t xml:space="preserve">Pazos Silvia </t>
  </si>
  <si>
    <t xml:space="preserve">Moreira Medina Teresa </t>
  </si>
  <si>
    <t xml:space="preserve">Brancati Veronica </t>
  </si>
  <si>
    <t xml:space="preserve">Garcia Virginia </t>
  </si>
  <si>
    <t xml:space="preserve">Olmos Virginia </t>
  </si>
  <si>
    <t xml:space="preserve">Donapetri Yeir </t>
  </si>
  <si>
    <t>firma el 11 de diciembre</t>
  </si>
  <si>
    <t>11-Dic</t>
  </si>
  <si>
    <t>TOTAL RECAUDADO</t>
  </si>
  <si>
    <t>Pagado   $200/$2400</t>
  </si>
  <si>
    <t>Efectivo</t>
  </si>
  <si>
    <t>Banco</t>
  </si>
  <si>
    <t>Corso Claudia</t>
  </si>
  <si>
    <t>Rodriguez Amalia</t>
  </si>
  <si>
    <t>Piovani Anibal</t>
  </si>
  <si>
    <t>anibal.piovani@gmail.com</t>
  </si>
  <si>
    <t>Tricotti Augusto</t>
  </si>
  <si>
    <t>augusto.tricotti@gmail.com</t>
  </si>
  <si>
    <t>Peraza Carlos Mario</t>
  </si>
  <si>
    <t>Varela Jose Luis</t>
  </si>
  <si>
    <t>jose.codemed@gmail.com</t>
  </si>
  <si>
    <t>De Souza Victoria</t>
  </si>
  <si>
    <t>victoriadesouzac@gmail.com</t>
  </si>
  <si>
    <t>Andres Maraffi</t>
  </si>
  <si>
    <t>Giuliano Maraffi</t>
  </si>
  <si>
    <t>marcelomaraffi@gmail.com</t>
  </si>
  <si>
    <t>X</t>
  </si>
  <si>
    <t xml:space="preserve"> </t>
  </si>
  <si>
    <t>TELEFONO</t>
  </si>
  <si>
    <t>SOCIO</t>
  </si>
  <si>
    <t>email</t>
  </si>
  <si>
    <t>PAGO ANNUAL</t>
  </si>
  <si>
    <t>PAGO MENSUAL</t>
  </si>
  <si>
    <t>OTROS</t>
  </si>
  <si>
    <t>TOTAL POR FORMA DE PAGO</t>
  </si>
  <si>
    <t>Cuota Annual</t>
  </si>
  <si>
    <t>Mensual</t>
  </si>
  <si>
    <t>Otros</t>
  </si>
  <si>
    <t>Fecha de Pago</t>
  </si>
  <si>
    <t>Cuota Mensual</t>
  </si>
  <si>
    <t>luciairigoy3@gmail.com</t>
  </si>
  <si>
    <t>4432-7408</t>
  </si>
  <si>
    <t xml:space="preserve">Capozzolo Sylvia </t>
  </si>
  <si>
    <t>D'alto Matozas Mario</t>
  </si>
  <si>
    <t>12-Dic</t>
  </si>
  <si>
    <t>Pablo Techera</t>
  </si>
  <si>
    <t>11-Ene</t>
  </si>
  <si>
    <t>Escajal Ceballos Bruno Andres</t>
  </si>
  <si>
    <t>22-Dic</t>
  </si>
  <si>
    <t>Gutierres Adriana</t>
  </si>
  <si>
    <t>10-Dic</t>
  </si>
  <si>
    <t>Invernizzi Rosana</t>
  </si>
  <si>
    <t>27-Dic</t>
  </si>
  <si>
    <t>Rodriguez Makarevius Graciela</t>
  </si>
  <si>
    <t>26-Dic</t>
  </si>
  <si>
    <t>Baccino Virginia</t>
  </si>
  <si>
    <t>5-Ene</t>
  </si>
  <si>
    <t>TOTAL RECAUDADO FUNDACION</t>
  </si>
  <si>
    <t>Diciembre Total</t>
  </si>
  <si>
    <t>Enero Total</t>
  </si>
  <si>
    <t>Febrero Total</t>
  </si>
  <si>
    <t>Marzo Total</t>
  </si>
  <si>
    <t>Abril Total</t>
  </si>
  <si>
    <t>TOTAL GENERAL</t>
  </si>
  <si>
    <t>Gonzalez Roberto</t>
  </si>
  <si>
    <t>Rubio Estela</t>
  </si>
  <si>
    <t>esru48@gmail.com</t>
  </si>
  <si>
    <t>Pecoy Susana</t>
  </si>
  <si>
    <t>8-Ene</t>
  </si>
  <si>
    <t>Frioni Angel</t>
  </si>
  <si>
    <t>10-Ene</t>
  </si>
  <si>
    <t>Gunilla Barbara</t>
  </si>
  <si>
    <t>9-Ene</t>
  </si>
  <si>
    <t>Osorio Gustavo</t>
  </si>
  <si>
    <t>Pons Eduardo</t>
  </si>
  <si>
    <t>7-Ene</t>
  </si>
  <si>
    <t>Nuñez Maria de los Angeles</t>
  </si>
  <si>
    <t>4-Ene</t>
  </si>
  <si>
    <t>24-Dic</t>
  </si>
  <si>
    <t>14-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</si>
</sst>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&quot;$&quot;#,##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4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165" fontId="0" fillId="0" borderId="0" xfId="0" applyNumberFormat="1"/>
    <xf numFmtId="165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4" borderId="0" xfId="0" applyFont="1" applyFill="1" applyBorder="1"/>
    <xf numFmtId="0" fontId="0" fillId="4" borderId="0" xfId="0" applyFill="1"/>
    <xf numFmtId="165" fontId="0" fillId="4" borderId="0" xfId="0" applyNumberFormat="1" applyFill="1"/>
    <xf numFmtId="0" fontId="1" fillId="4" borderId="0" xfId="0" applyFont="1" applyFill="1"/>
    <xf numFmtId="0" fontId="3" fillId="0" borderId="0" xfId="1" applyAlignment="1">
      <alignment horizontal="left"/>
    </xf>
    <xf numFmtId="1" fontId="0" fillId="0" borderId="0" xfId="0" applyNumberFormat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" fontId="0" fillId="2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0" fillId="0" borderId="0" xfId="0" applyBorder="1" applyAlignment="1">
      <alignment horizontal="center"/>
    </xf>
    <xf numFmtId="0" fontId="0" fillId="6" borderId="0" xfId="0" applyFill="1"/>
    <xf numFmtId="165" fontId="0" fillId="6" borderId="0" xfId="0" applyNumberFormat="1" applyFill="1"/>
    <xf numFmtId="0" fontId="0" fillId="7" borderId="0" xfId="0" applyFill="1"/>
    <xf numFmtId="165" fontId="0" fillId="0" borderId="0" xfId="0" applyNumberFormat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5" fontId="4" fillId="8" borderId="0" xfId="0" applyNumberFormat="1" applyFont="1" applyFill="1"/>
    <xf numFmtId="1" fontId="0" fillId="2" borderId="0" xfId="0" applyNumberFormat="1" applyFill="1" applyAlignment="1">
      <alignment horizontal="center"/>
    </xf>
    <xf numFmtId="0" fontId="3" fillId="2" borderId="0" xfId="1" applyFill="1" applyAlignment="1">
      <alignment horizontal="left"/>
    </xf>
    <xf numFmtId="165" fontId="0" fillId="7" borderId="2" xfId="0" applyNumberFormat="1" applyFill="1" applyBorder="1"/>
    <xf numFmtId="165" fontId="0" fillId="6" borderId="2" xfId="0" applyNumberFormat="1" applyFill="1" applyBorder="1"/>
    <xf numFmtId="0" fontId="0" fillId="0" borderId="2" xfId="0" applyBorder="1"/>
    <xf numFmtId="0" fontId="1" fillId="8" borderId="2" xfId="0" applyFont="1" applyFill="1" applyBorder="1" applyAlignment="1">
      <alignment horizontal="center"/>
    </xf>
    <xf numFmtId="165" fontId="1" fillId="8" borderId="2" xfId="0" applyNumberFormat="1" applyFont="1" applyFill="1" applyBorder="1" applyAlignment="1">
      <alignment horizontal="center"/>
    </xf>
    <xf numFmtId="0" fontId="0" fillId="8" borderId="2" xfId="0" applyFill="1" applyBorder="1"/>
    <xf numFmtId="166" fontId="0" fillId="7" borderId="2" xfId="0" applyNumberFormat="1" applyFill="1" applyBorder="1"/>
    <xf numFmtId="166" fontId="0" fillId="2" borderId="2" xfId="0" applyNumberFormat="1" applyFill="1" applyBorder="1"/>
    <xf numFmtId="164" fontId="0" fillId="0" borderId="0" xfId="0" applyNumberFormat="1"/>
    <xf numFmtId="0" fontId="0" fillId="2" borderId="0" xfId="0" applyFill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16" fontId="0" fillId="0" borderId="0" xfId="0" applyNumberFormat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6" fontId="0" fillId="9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2" xfId="0" applyFill="1" applyBorder="1"/>
    <xf numFmtId="165" fontId="0" fillId="9" borderId="2" xfId="0" applyNumberFormat="1" applyFill="1" applyBorder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0" fillId="6" borderId="0" xfId="0" applyNumberFormat="1" applyFill="1"/>
    <xf numFmtId="0" fontId="3" fillId="0" borderId="0" xfId="1"/>
    <xf numFmtId="0" fontId="5" fillId="0" borderId="0" xfId="0" applyFont="1" applyAlignment="1">
      <alignment horizontal="center"/>
    </xf>
    <xf numFmtId="0" fontId="1" fillId="2" borderId="0" xfId="0" applyFont="1" applyFill="1" applyBorder="1"/>
    <xf numFmtId="0" fontId="0" fillId="8" borderId="0" xfId="0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65" fontId="1" fillId="10" borderId="0" xfId="0" applyNumberFormat="1" applyFont="1" applyFill="1"/>
    <xf numFmtId="164" fontId="0" fillId="6" borderId="0" xfId="0" applyNumberFormat="1" applyFill="1" applyBorder="1" applyAlignment="1">
      <alignment horizontal="center"/>
    </xf>
    <xf numFmtId="0" fontId="0" fillId="6" borderId="0" xfId="0" applyFill="1" applyBorder="1"/>
    <xf numFmtId="0" fontId="1" fillId="6" borderId="0" xfId="0" applyFont="1" applyFill="1" applyBorder="1" applyAlignment="1">
      <alignment horizontal="center"/>
    </xf>
    <xf numFmtId="0" fontId="0" fillId="11" borderId="0" xfId="0" applyFill="1"/>
    <xf numFmtId="164" fontId="0" fillId="11" borderId="0" xfId="0" applyNumberFormat="1" applyFill="1" applyAlignment="1">
      <alignment horizontal="center"/>
    </xf>
    <xf numFmtId="164" fontId="0" fillId="11" borderId="0" xfId="0" applyNumberFormat="1" applyFill="1"/>
    <xf numFmtId="0" fontId="1" fillId="4" borderId="0" xfId="0" applyFont="1" applyFill="1" applyBorder="1" applyAlignment="1">
      <alignment horizontal="center"/>
    </xf>
    <xf numFmtId="0" fontId="0" fillId="12" borderId="0" xfId="0" applyFill="1"/>
    <xf numFmtId="0" fontId="2" fillId="5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11" borderId="2" xfId="0" applyFill="1" applyBorder="1"/>
    <xf numFmtId="0" fontId="0" fillId="5" borderId="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ru48@gmail.com" TargetMode="External"/><Relationship Id="rId3" Type="http://schemas.openxmlformats.org/officeDocument/2006/relationships/hyperlink" Target="mailto:anibal.piovani@gmail.com" TargetMode="External"/><Relationship Id="rId7" Type="http://schemas.openxmlformats.org/officeDocument/2006/relationships/hyperlink" Target="mailto:esru48@gmail.com" TargetMode="External"/><Relationship Id="rId2" Type="http://schemas.openxmlformats.org/officeDocument/2006/relationships/hyperlink" Target="mailto:victoriadesouzac@gmail.com" TargetMode="External"/><Relationship Id="rId1" Type="http://schemas.openxmlformats.org/officeDocument/2006/relationships/hyperlink" Target="mailto:marcelomaraffi@gmail.com" TargetMode="External"/><Relationship Id="rId6" Type="http://schemas.openxmlformats.org/officeDocument/2006/relationships/hyperlink" Target="mailto:luciairigoy3@gmail.com" TargetMode="External"/><Relationship Id="rId5" Type="http://schemas.openxmlformats.org/officeDocument/2006/relationships/hyperlink" Target="mailto:jose.codemed@gmail.com" TargetMode="External"/><Relationship Id="rId4" Type="http://schemas.openxmlformats.org/officeDocument/2006/relationships/hyperlink" Target="mailto:augusto.tricotti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se.codemed@gmail.com" TargetMode="External"/><Relationship Id="rId2" Type="http://schemas.openxmlformats.org/officeDocument/2006/relationships/hyperlink" Target="mailto:augusto.tricotti@gmail.com" TargetMode="External"/><Relationship Id="rId1" Type="http://schemas.openxmlformats.org/officeDocument/2006/relationships/hyperlink" Target="mailto:anibal.piovani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marcelomaraffi@gmail.com" TargetMode="External"/><Relationship Id="rId4" Type="http://schemas.openxmlformats.org/officeDocument/2006/relationships/hyperlink" Target="mailto:victoriadesouz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F6BE-F842-4FC0-8EE5-9791E0A78CE3}">
  <sheetPr codeName="Sheet2"/>
  <dimension ref="A1:G125"/>
  <sheetViews>
    <sheetView tabSelected="1" topLeftCell="A76" workbookViewId="0">
      <selection activeCell="A81" sqref="A81:A95"/>
    </sheetView>
  </sheetViews>
  <sheetFormatPr defaultRowHeight="15" x14ac:dyDescent="0.25"/>
  <cols>
    <col min="1" max="1" width="37" customWidth="1"/>
    <col min="2" max="2" width="23" style="11" customWidth="1"/>
    <col min="3" max="3" width="24.5703125" customWidth="1"/>
    <col min="4" max="4" width="28" customWidth="1"/>
    <col min="5" max="5" width="20.5703125" customWidth="1"/>
    <col min="6" max="6" width="18.5703125" customWidth="1"/>
    <col min="7" max="7" width="14.7109375" customWidth="1"/>
  </cols>
  <sheetData>
    <row r="1" spans="1:7" ht="15.75" thickBot="1" x14ac:dyDescent="0.3">
      <c r="A1" s="67" t="s">
        <v>94</v>
      </c>
      <c r="B1" s="67" t="s">
        <v>0</v>
      </c>
      <c r="C1" s="67" t="s">
        <v>93</v>
      </c>
      <c r="D1" s="67" t="s">
        <v>95</v>
      </c>
      <c r="E1" s="67" t="s">
        <v>96</v>
      </c>
      <c r="F1" s="67" t="s">
        <v>97</v>
      </c>
      <c r="G1" s="67" t="s">
        <v>98</v>
      </c>
    </row>
    <row r="2" spans="1:7" x14ac:dyDescent="0.25">
      <c r="A2" s="33" t="str">
        <f>Diciembre!A2</f>
        <v xml:space="preserve">Brancati Veronica </v>
      </c>
      <c r="B2" s="54">
        <v>44526</v>
      </c>
      <c r="C2" s="33"/>
      <c r="D2" s="33"/>
      <c r="E2" s="41" t="s">
        <v>92</v>
      </c>
      <c r="F2" s="47">
        <v>200</v>
      </c>
      <c r="G2" s="43"/>
    </row>
    <row r="3" spans="1:7" x14ac:dyDescent="0.25">
      <c r="A3" s="31" t="str">
        <f>Diciembre!A3</f>
        <v xml:space="preserve">Alvarez Rosana  </v>
      </c>
      <c r="B3" s="60">
        <v>44514</v>
      </c>
      <c r="C3" s="31"/>
      <c r="D3" s="31"/>
      <c r="E3" s="42">
        <v>2400</v>
      </c>
      <c r="F3" s="43"/>
      <c r="G3" s="43"/>
    </row>
    <row r="4" spans="1:7" x14ac:dyDescent="0.25">
      <c r="A4" s="31" t="str">
        <f>Diciembre!A4</f>
        <v>Andres Maraffi</v>
      </c>
      <c r="B4" s="61" t="s">
        <v>72</v>
      </c>
      <c r="C4" s="18">
        <v>99062694</v>
      </c>
      <c r="D4" s="17" t="s">
        <v>90</v>
      </c>
      <c r="E4" s="42">
        <v>2400</v>
      </c>
      <c r="F4" s="43"/>
      <c r="G4" s="43"/>
    </row>
    <row r="5" spans="1:7" x14ac:dyDescent="0.25">
      <c r="A5" s="31" t="str">
        <f>Diciembre!A5</f>
        <v>Asti Joselo</v>
      </c>
      <c r="B5" s="60">
        <v>44514</v>
      </c>
      <c r="C5" s="31"/>
      <c r="D5" s="31"/>
      <c r="E5" s="42">
        <v>2400</v>
      </c>
      <c r="F5" s="43"/>
      <c r="G5" s="43"/>
    </row>
    <row r="6" spans="1:7" x14ac:dyDescent="0.25">
      <c r="A6" s="31" t="str">
        <f>Diciembre!A6</f>
        <v xml:space="preserve">Bergereau Pablo  </v>
      </c>
      <c r="B6" s="60">
        <v>44514</v>
      </c>
      <c r="C6" s="31"/>
      <c r="D6" s="31"/>
      <c r="E6" s="42">
        <v>2400</v>
      </c>
      <c r="F6" s="43"/>
      <c r="G6" s="43"/>
    </row>
    <row r="7" spans="1:7" x14ac:dyDescent="0.25">
      <c r="A7" s="56" t="str">
        <f>Diciembre!A7</f>
        <v>Brancati Natalia</v>
      </c>
      <c r="B7" s="58">
        <v>44526</v>
      </c>
      <c r="C7" s="56"/>
      <c r="D7" s="56"/>
      <c r="E7" s="62"/>
      <c r="F7" s="62"/>
      <c r="G7" s="63">
        <v>1000</v>
      </c>
    </row>
    <row r="8" spans="1:7" x14ac:dyDescent="0.25">
      <c r="A8" s="33" t="str">
        <f>Diciembre!A8</f>
        <v>Camelo Cristobal</v>
      </c>
      <c r="B8" s="54">
        <v>44514</v>
      </c>
      <c r="C8" s="70" t="s">
        <v>106</v>
      </c>
      <c r="D8" s="69" t="s">
        <v>105</v>
      </c>
      <c r="E8" s="41" t="s">
        <v>92</v>
      </c>
      <c r="F8" s="47">
        <v>200</v>
      </c>
      <c r="G8" s="43"/>
    </row>
    <row r="9" spans="1:7" x14ac:dyDescent="0.25">
      <c r="A9" s="33" t="str">
        <f>Diciembre!A9</f>
        <v>Clever Nieto</v>
      </c>
      <c r="B9" s="54">
        <v>44514</v>
      </c>
      <c r="C9" s="33"/>
      <c r="D9" s="33"/>
      <c r="E9" s="41" t="s">
        <v>92</v>
      </c>
      <c r="F9" s="47">
        <v>200</v>
      </c>
      <c r="G9" s="43"/>
    </row>
    <row r="10" spans="1:7" x14ac:dyDescent="0.25">
      <c r="A10" s="31" t="str">
        <f>Diciembre!A10</f>
        <v>Corso Claudia</v>
      </c>
      <c r="B10" s="61" t="s">
        <v>72</v>
      </c>
      <c r="C10" s="31"/>
      <c r="D10" s="31"/>
      <c r="E10" s="42">
        <v>2400</v>
      </c>
      <c r="F10" s="43"/>
      <c r="G10" s="43"/>
    </row>
    <row r="11" spans="1:7" x14ac:dyDescent="0.25">
      <c r="A11" s="33" t="str">
        <f>Diciembre!A11</f>
        <v>De Souza Victoria</v>
      </c>
      <c r="B11" s="55" t="s">
        <v>72</v>
      </c>
      <c r="C11" s="39">
        <v>93360207</v>
      </c>
      <c r="D11" s="40" t="s">
        <v>87</v>
      </c>
      <c r="E11" s="41" t="s">
        <v>92</v>
      </c>
      <c r="F11" s="47">
        <v>200</v>
      </c>
      <c r="G11" s="43"/>
    </row>
    <row r="12" spans="1:7" x14ac:dyDescent="0.25">
      <c r="A12" s="31" t="str">
        <f>Diciembre!A12</f>
        <v>Del Castillo Raffo Néstor Santiago</v>
      </c>
      <c r="B12" s="60">
        <v>44514</v>
      </c>
      <c r="C12" s="31"/>
      <c r="D12" s="31"/>
      <c r="E12" s="42">
        <v>2400</v>
      </c>
      <c r="F12" s="43"/>
      <c r="G12" s="43"/>
    </row>
    <row r="13" spans="1:7" x14ac:dyDescent="0.25">
      <c r="A13" s="31" t="str">
        <f>Diciembre!A13</f>
        <v xml:space="preserve">Della Santa Ricardo </v>
      </c>
      <c r="B13" s="60">
        <v>44515</v>
      </c>
      <c r="C13" s="31"/>
      <c r="D13" s="31"/>
      <c r="E13" s="42">
        <v>2400</v>
      </c>
      <c r="F13" s="43"/>
      <c r="G13" s="43"/>
    </row>
    <row r="14" spans="1:7" x14ac:dyDescent="0.25">
      <c r="A14" s="33" t="str">
        <f>Diciembre!A14</f>
        <v>Donapetri Yeir</v>
      </c>
      <c r="B14" s="54">
        <v>44515</v>
      </c>
      <c r="C14" s="33"/>
      <c r="D14" s="33"/>
      <c r="E14" s="41" t="s">
        <v>92</v>
      </c>
      <c r="F14" s="47">
        <v>200</v>
      </c>
      <c r="G14" s="43"/>
    </row>
    <row r="15" spans="1:7" x14ac:dyDescent="0.25">
      <c r="A15" s="33" t="str">
        <f>Diciembre!A15</f>
        <v xml:space="preserve">Fernandez Pérez Maximo </v>
      </c>
      <c r="B15" s="54">
        <v>44516</v>
      </c>
      <c r="C15" s="33"/>
      <c r="D15" s="33"/>
      <c r="E15" s="41" t="s">
        <v>92</v>
      </c>
      <c r="F15" s="47">
        <v>200</v>
      </c>
      <c r="G15" s="43"/>
    </row>
    <row r="16" spans="1:7" x14ac:dyDescent="0.25">
      <c r="A16" s="31" t="str">
        <f>Diciembre!A16</f>
        <v>Garcia Gabriela</v>
      </c>
      <c r="B16" s="60">
        <v>44525</v>
      </c>
      <c r="C16" s="31"/>
      <c r="D16" s="31"/>
      <c r="E16" s="42">
        <v>2400</v>
      </c>
      <c r="F16" s="43"/>
      <c r="G16" s="43"/>
    </row>
    <row r="17" spans="1:7" x14ac:dyDescent="0.25">
      <c r="A17" s="56" t="str">
        <f>Diciembre!A17</f>
        <v>Gard Alvaro</v>
      </c>
      <c r="B17" s="59">
        <v>44519</v>
      </c>
      <c r="C17" s="56"/>
      <c r="D17" s="56"/>
      <c r="E17" s="62"/>
      <c r="F17" s="62"/>
      <c r="G17" s="63">
        <v>1200</v>
      </c>
    </row>
    <row r="18" spans="1:7" x14ac:dyDescent="0.25">
      <c r="A18" s="31" t="str">
        <f>Diciembre!A18</f>
        <v>Giuliano Maraffi</v>
      </c>
      <c r="B18" s="61" t="s">
        <v>72</v>
      </c>
      <c r="C18" s="31"/>
      <c r="D18" s="31"/>
      <c r="E18" s="42">
        <v>2400</v>
      </c>
      <c r="F18" s="43"/>
      <c r="G18" s="43"/>
    </row>
    <row r="19" spans="1:7" x14ac:dyDescent="0.25">
      <c r="A19" s="56" t="str">
        <f>Diciembre!A19</f>
        <v>Gonzalez Sanchez Jorge Antonio</v>
      </c>
      <c r="B19" s="58">
        <v>44526</v>
      </c>
      <c r="C19" s="56"/>
      <c r="D19" s="56"/>
      <c r="E19" s="62"/>
      <c r="F19" s="62"/>
      <c r="G19" s="63">
        <v>1000</v>
      </c>
    </row>
    <row r="20" spans="1:7" x14ac:dyDescent="0.25">
      <c r="A20" s="33" t="str">
        <f>Diciembre!A20</f>
        <v xml:space="preserve">Labaca Nestor </v>
      </c>
      <c r="B20" s="54">
        <v>44514</v>
      </c>
      <c r="C20" s="33"/>
      <c r="D20" s="33"/>
      <c r="E20" s="41" t="s">
        <v>92</v>
      </c>
      <c r="F20" s="47">
        <v>200</v>
      </c>
      <c r="G20" s="43"/>
    </row>
    <row r="21" spans="1:7" x14ac:dyDescent="0.25">
      <c r="A21" s="31" t="str">
        <f>Diciembre!A21</f>
        <v xml:space="preserve">Mamberto Julia </v>
      </c>
      <c r="B21" s="60">
        <v>44523</v>
      </c>
      <c r="C21" s="31"/>
      <c r="D21" s="31"/>
      <c r="E21" s="42">
        <v>2400</v>
      </c>
      <c r="F21" s="43"/>
      <c r="G21" s="43"/>
    </row>
    <row r="22" spans="1:7" x14ac:dyDescent="0.25">
      <c r="A22" s="31" t="str">
        <f>Diciembre!A22</f>
        <v>Montes de Oca Eduardo</v>
      </c>
      <c r="B22" s="60">
        <v>44514</v>
      </c>
      <c r="C22" s="31"/>
      <c r="D22" s="31"/>
      <c r="E22" s="42">
        <v>2400</v>
      </c>
      <c r="F22" s="43"/>
      <c r="G22" s="43"/>
    </row>
    <row r="23" spans="1:7" x14ac:dyDescent="0.25">
      <c r="A23" s="33" t="str">
        <f>Diciembre!A23</f>
        <v>Moreira Daniel</v>
      </c>
      <c r="B23" s="54">
        <v>44514</v>
      </c>
      <c r="C23" s="33"/>
      <c r="D23" s="33"/>
      <c r="E23" s="41" t="s">
        <v>92</v>
      </c>
      <c r="F23" s="47">
        <v>200</v>
      </c>
      <c r="G23" s="43"/>
    </row>
    <row r="24" spans="1:7" x14ac:dyDescent="0.25">
      <c r="A24" s="33" t="str">
        <f>Diciembre!A24</f>
        <v>Muscar Daniela</v>
      </c>
      <c r="B24" s="54">
        <v>44515</v>
      </c>
      <c r="C24" s="33"/>
      <c r="D24" s="33"/>
      <c r="E24" s="41" t="s">
        <v>92</v>
      </c>
      <c r="F24" s="47">
        <v>200</v>
      </c>
      <c r="G24" s="43"/>
    </row>
    <row r="25" spans="1:7" x14ac:dyDescent="0.25">
      <c r="A25" s="33" t="str">
        <f>Diciembre!A25</f>
        <v>Parma Nicolas</v>
      </c>
      <c r="B25" s="54">
        <v>44515</v>
      </c>
      <c r="C25" s="33"/>
      <c r="D25" s="33"/>
      <c r="E25" s="41" t="s">
        <v>92</v>
      </c>
      <c r="F25" s="47">
        <v>200</v>
      </c>
      <c r="G25" s="43"/>
    </row>
    <row r="26" spans="1:7" x14ac:dyDescent="0.25">
      <c r="A26" s="33" t="str">
        <f>Diciembre!A26</f>
        <v>Peraza Carlos Mario</v>
      </c>
      <c r="B26" s="54">
        <v>44516</v>
      </c>
      <c r="C26" s="33"/>
      <c r="D26" s="33"/>
      <c r="E26" s="41" t="s">
        <v>92</v>
      </c>
      <c r="F26" s="47">
        <v>200</v>
      </c>
      <c r="G26" s="43"/>
    </row>
    <row r="27" spans="1:7" x14ac:dyDescent="0.25">
      <c r="A27" s="31" t="str">
        <f>Diciembre!A27</f>
        <v xml:space="preserve">Pereira Echavarria Elsa Ana  </v>
      </c>
      <c r="B27" s="60">
        <v>44515</v>
      </c>
      <c r="C27" s="31"/>
      <c r="D27" s="31"/>
      <c r="E27" s="42">
        <v>2400</v>
      </c>
      <c r="F27" s="43"/>
      <c r="G27" s="43"/>
    </row>
    <row r="28" spans="1:7" x14ac:dyDescent="0.25">
      <c r="A28" s="31" t="str">
        <f>Diciembre!A28</f>
        <v>Petriati Eduardo</v>
      </c>
      <c r="B28" s="60">
        <v>44514</v>
      </c>
      <c r="C28" s="31"/>
      <c r="D28" s="31"/>
      <c r="E28" s="42">
        <v>2400</v>
      </c>
      <c r="F28" s="43"/>
      <c r="G28" s="43"/>
    </row>
    <row r="29" spans="1:7" x14ac:dyDescent="0.25">
      <c r="A29" s="31" t="str">
        <f>Diciembre!A29</f>
        <v>Pintos Maria Elena</v>
      </c>
      <c r="B29" s="60">
        <v>44522</v>
      </c>
      <c r="C29" s="31"/>
      <c r="D29" s="31"/>
      <c r="E29" s="42">
        <v>2400</v>
      </c>
      <c r="F29" s="43"/>
      <c r="G29" s="43"/>
    </row>
    <row r="30" spans="1:7" x14ac:dyDescent="0.25">
      <c r="A30" s="31" t="str">
        <f>Diciembre!A30</f>
        <v>Piovani Anibal</v>
      </c>
      <c r="B30" s="61" t="s">
        <v>72</v>
      </c>
      <c r="C30" s="18">
        <v>96619466</v>
      </c>
      <c r="D30" s="17" t="s">
        <v>80</v>
      </c>
      <c r="E30" s="42">
        <v>2400</v>
      </c>
      <c r="F30" s="43"/>
      <c r="G30" s="43"/>
    </row>
    <row r="31" spans="1:7" x14ac:dyDescent="0.25">
      <c r="A31" s="33" t="str">
        <f>Diciembre!A31</f>
        <v xml:space="preserve">Quiniquiño Nestor  </v>
      </c>
      <c r="B31" s="54">
        <v>44518</v>
      </c>
      <c r="C31" s="33"/>
      <c r="D31" s="33"/>
      <c r="E31" s="41" t="s">
        <v>92</v>
      </c>
      <c r="F31" s="47">
        <v>200</v>
      </c>
      <c r="G31" s="43"/>
    </row>
    <row r="32" spans="1:7" x14ac:dyDescent="0.25">
      <c r="A32" s="33" t="str">
        <f>Diciembre!A32</f>
        <v xml:space="preserve">Rodriguez  Sandra </v>
      </c>
      <c r="B32" s="54">
        <v>44514</v>
      </c>
      <c r="C32" s="33"/>
      <c r="D32" s="33"/>
      <c r="E32" s="41" t="s">
        <v>92</v>
      </c>
      <c r="F32" s="47">
        <v>200</v>
      </c>
      <c r="G32" s="43"/>
    </row>
    <row r="33" spans="1:7" x14ac:dyDescent="0.25">
      <c r="A33" s="56" t="str">
        <f>Diciembre!A33</f>
        <v>Rodriguez Amalia</v>
      </c>
      <c r="B33" s="57" t="s">
        <v>72</v>
      </c>
      <c r="C33" s="56"/>
      <c r="D33" s="56"/>
      <c r="E33" s="62"/>
      <c r="F33" s="62"/>
      <c r="G33" s="63">
        <v>1200</v>
      </c>
    </row>
    <row r="34" spans="1:7" x14ac:dyDescent="0.25">
      <c r="A34" s="33" t="str">
        <f>Diciembre!A34</f>
        <v>Rodriguez Hernes</v>
      </c>
      <c r="B34" s="54">
        <v>44514</v>
      </c>
      <c r="C34" s="33"/>
      <c r="D34" s="33"/>
      <c r="E34" s="41" t="s">
        <v>92</v>
      </c>
      <c r="F34" s="47">
        <v>200</v>
      </c>
      <c r="G34" s="43"/>
    </row>
    <row r="35" spans="1:7" x14ac:dyDescent="0.25">
      <c r="A35" s="56" t="str">
        <f>Diciembre!A35</f>
        <v>Tricotti Augusto</v>
      </c>
      <c r="B35" s="57" t="s">
        <v>72</v>
      </c>
      <c r="C35" s="39">
        <v>99691842</v>
      </c>
      <c r="D35" s="40" t="s">
        <v>82</v>
      </c>
      <c r="E35" s="62"/>
      <c r="F35" s="62"/>
      <c r="G35" s="63">
        <v>1200</v>
      </c>
    </row>
    <row r="36" spans="1:7" x14ac:dyDescent="0.25">
      <c r="A36" s="56" t="str">
        <f>Diciembre!A36</f>
        <v>Varela Jose Luis</v>
      </c>
      <c r="B36" s="57" t="s">
        <v>72</v>
      </c>
      <c r="C36" s="39">
        <v>989010116</v>
      </c>
      <c r="D36" s="40" t="s">
        <v>85</v>
      </c>
      <c r="E36" s="62"/>
      <c r="F36" s="62"/>
      <c r="G36" s="63">
        <v>2000</v>
      </c>
    </row>
    <row r="37" spans="1:7" x14ac:dyDescent="0.25">
      <c r="A37" s="56" t="str">
        <f>Diciembre!A37</f>
        <v>Vernassa Gloria Susana</v>
      </c>
      <c r="B37" s="58">
        <v>44525</v>
      </c>
      <c r="C37" s="56"/>
      <c r="D37" s="56"/>
      <c r="E37" s="62"/>
      <c r="F37" s="62"/>
      <c r="G37" s="63">
        <v>1200</v>
      </c>
    </row>
    <row r="38" spans="1:7" x14ac:dyDescent="0.25">
      <c r="A38" t="str">
        <f>Diciembre!A38</f>
        <v xml:space="preserve">Pazos Silvia </v>
      </c>
      <c r="B38" s="20">
        <v>44515</v>
      </c>
      <c r="E38" s="43"/>
      <c r="F38" s="48" t="s">
        <v>92</v>
      </c>
      <c r="G38" s="43" t="s">
        <v>92</v>
      </c>
    </row>
    <row r="39" spans="1:7" x14ac:dyDescent="0.25">
      <c r="A39" t="str">
        <f>Diciembre!A39</f>
        <v xml:space="preserve">Camelo Cristobal  </v>
      </c>
      <c r="B39" s="20">
        <v>44525</v>
      </c>
      <c r="E39" s="43"/>
      <c r="F39" s="43"/>
      <c r="G39" s="43"/>
    </row>
    <row r="40" spans="1:7" x14ac:dyDescent="0.25">
      <c r="A40" t="str">
        <f>Diciembre!A40</f>
        <v xml:space="preserve">Capozzolo Sylvia </v>
      </c>
      <c r="B40" s="20">
        <v>44515</v>
      </c>
      <c r="E40" s="43"/>
      <c r="F40" s="43"/>
      <c r="G40" s="43"/>
    </row>
    <row r="41" spans="1:7" x14ac:dyDescent="0.25">
      <c r="A41" t="str">
        <f>Diciembre!A41</f>
        <v>Chasco Gerardo</v>
      </c>
      <c r="B41" s="20">
        <v>44514</v>
      </c>
      <c r="E41" s="43"/>
      <c r="F41" s="43"/>
      <c r="G41" s="43"/>
    </row>
    <row r="42" spans="1:7" x14ac:dyDescent="0.25">
      <c r="A42" t="str">
        <f>Diciembre!A42</f>
        <v xml:space="preserve">Costanzo Marcelo </v>
      </c>
      <c r="B42" s="20">
        <v>44514</v>
      </c>
      <c r="E42" s="43"/>
      <c r="F42" s="43"/>
      <c r="G42" s="43"/>
    </row>
    <row r="43" spans="1:7" x14ac:dyDescent="0.25">
      <c r="A43" t="str">
        <f>Diciembre!A43</f>
        <v>DalmaVi Bonifacino M.</v>
      </c>
      <c r="B43" s="20">
        <v>44519</v>
      </c>
      <c r="E43" s="43"/>
      <c r="F43" s="43"/>
      <c r="G43" s="43"/>
    </row>
    <row r="44" spans="1:7" x14ac:dyDescent="0.25">
      <c r="A44" t="str">
        <f>Diciembre!A44</f>
        <v>De Armas Eduardo</v>
      </c>
      <c r="B44" s="20">
        <v>44522</v>
      </c>
      <c r="E44" s="43"/>
      <c r="F44" s="43"/>
      <c r="G44" s="43"/>
    </row>
    <row r="45" spans="1:7" x14ac:dyDescent="0.25">
      <c r="A45" t="str">
        <f>Diciembre!A45</f>
        <v>Del Bene Daniel</v>
      </c>
      <c r="B45" s="20">
        <v>44519</v>
      </c>
      <c r="E45" s="43"/>
      <c r="F45" s="43"/>
      <c r="G45" s="43"/>
    </row>
    <row r="46" spans="1:7" x14ac:dyDescent="0.25">
      <c r="A46" t="str">
        <f>Diciembre!A46</f>
        <v>Diez Gerardo</v>
      </c>
      <c r="B46" s="20">
        <v>44515</v>
      </c>
      <c r="E46" s="43"/>
      <c r="F46" s="43"/>
      <c r="G46" s="43"/>
    </row>
    <row r="47" spans="1:7" x14ac:dyDescent="0.25">
      <c r="A47" t="str">
        <f>Diciembre!A47</f>
        <v>Diez Perez Carlos Santiago</v>
      </c>
      <c r="B47" s="20">
        <v>44525</v>
      </c>
      <c r="E47" s="43"/>
      <c r="F47" s="43"/>
      <c r="G47" s="43"/>
    </row>
    <row r="48" spans="1:7" x14ac:dyDescent="0.25">
      <c r="A48" t="str">
        <f>Diciembre!A48</f>
        <v xml:space="preserve">Donapetri Yeir </v>
      </c>
      <c r="B48" s="20">
        <v>44519</v>
      </c>
      <c r="E48" s="43"/>
      <c r="F48" s="43"/>
      <c r="G48" s="43"/>
    </row>
    <row r="49" spans="1:7" x14ac:dyDescent="0.25">
      <c r="A49" t="str">
        <f>Diciembre!A49</f>
        <v xml:space="preserve">Ferres Rolando </v>
      </c>
      <c r="B49" s="20">
        <v>44514</v>
      </c>
      <c r="E49" s="43"/>
      <c r="F49" s="43"/>
      <c r="G49" s="43"/>
    </row>
    <row r="50" spans="1:7" x14ac:dyDescent="0.25">
      <c r="A50" t="str">
        <f>Diciembre!A50</f>
        <v xml:space="preserve">Garcia Nora </v>
      </c>
      <c r="B50" s="20">
        <v>44514</v>
      </c>
      <c r="E50" s="43"/>
      <c r="F50" s="43"/>
      <c r="G50" s="43"/>
    </row>
    <row r="51" spans="1:7" x14ac:dyDescent="0.25">
      <c r="A51" t="str">
        <f>Diciembre!A51</f>
        <v>Garcia Rios Mónica Gabriela</v>
      </c>
      <c r="B51" s="20">
        <v>44516</v>
      </c>
      <c r="E51" s="43"/>
      <c r="F51" s="43"/>
      <c r="G51" s="43"/>
    </row>
    <row r="52" spans="1:7" x14ac:dyDescent="0.25">
      <c r="A52" t="str">
        <f>Diciembre!A52</f>
        <v xml:space="preserve">Garcia Virginia </v>
      </c>
      <c r="B52" s="20">
        <v>44514</v>
      </c>
      <c r="E52" s="43"/>
      <c r="F52" s="43"/>
      <c r="G52" s="43"/>
    </row>
    <row r="53" spans="1:7" x14ac:dyDescent="0.25">
      <c r="A53" t="str">
        <f>Diciembre!A53</f>
        <v xml:space="preserve">Gomez Ruben </v>
      </c>
      <c r="B53" s="20">
        <v>44515</v>
      </c>
      <c r="E53" s="43"/>
      <c r="F53" s="43"/>
      <c r="G53" s="43"/>
    </row>
    <row r="54" spans="1:7" x14ac:dyDescent="0.25">
      <c r="A54" t="str">
        <f>Diciembre!A54</f>
        <v>Gonzalez Luis</v>
      </c>
      <c r="B54" s="20">
        <v>44514</v>
      </c>
      <c r="E54" s="43"/>
      <c r="F54" s="43"/>
      <c r="G54" s="43"/>
    </row>
    <row r="55" spans="1:7" x14ac:dyDescent="0.25">
      <c r="A55" t="str">
        <f>Diciembre!A55</f>
        <v xml:space="preserve">Kotogian Sergio </v>
      </c>
      <c r="B55" s="20">
        <v>44514</v>
      </c>
      <c r="E55" s="43"/>
      <c r="F55" s="43"/>
      <c r="G55" s="43"/>
    </row>
    <row r="56" spans="1:7" x14ac:dyDescent="0.25">
      <c r="A56" t="str">
        <f>Diciembre!A56</f>
        <v>Maraffi Andres</v>
      </c>
      <c r="B56" s="21">
        <v>44526</v>
      </c>
      <c r="E56" s="43"/>
      <c r="F56" s="43"/>
      <c r="G56" s="43"/>
    </row>
    <row r="57" spans="1:7" x14ac:dyDescent="0.25">
      <c r="A57" t="str">
        <f>Diciembre!A57</f>
        <v>Maraffi Giulliano</v>
      </c>
      <c r="B57" s="20">
        <v>44516</v>
      </c>
      <c r="E57" s="43"/>
      <c r="F57" s="43"/>
      <c r="G57" s="43"/>
    </row>
    <row r="58" spans="1:7" x14ac:dyDescent="0.25">
      <c r="A58" t="str">
        <f>Diciembre!A58</f>
        <v>Marin Alejandro</v>
      </c>
      <c r="B58" s="21">
        <v>44526</v>
      </c>
      <c r="E58" s="43"/>
      <c r="F58" s="43"/>
      <c r="G58" s="43"/>
    </row>
    <row r="59" spans="1:7" x14ac:dyDescent="0.25">
      <c r="A59" t="str">
        <f>Diciembre!A59</f>
        <v xml:space="preserve">Martony Rodolfo </v>
      </c>
      <c r="B59" s="20">
        <v>44519</v>
      </c>
      <c r="E59" s="43"/>
      <c r="F59" s="43"/>
      <c r="G59" s="43"/>
    </row>
    <row r="60" spans="1:7" x14ac:dyDescent="0.25">
      <c r="A60" t="str">
        <f>Diciembre!A60</f>
        <v xml:space="preserve">Medina Jorge </v>
      </c>
      <c r="B60" s="20">
        <v>44520</v>
      </c>
      <c r="E60" s="43"/>
      <c r="F60" s="43"/>
      <c r="G60" s="43"/>
    </row>
    <row r="61" spans="1:7" x14ac:dyDescent="0.25">
      <c r="A61" t="str">
        <f>Diciembre!A61</f>
        <v xml:space="preserve">Moreira Medina Teresa </v>
      </c>
      <c r="B61" s="20">
        <v>44514</v>
      </c>
      <c r="E61" s="43"/>
      <c r="F61" s="43"/>
      <c r="G61" s="43"/>
    </row>
    <row r="62" spans="1:7" x14ac:dyDescent="0.25">
      <c r="A62" t="str">
        <f>Diciembre!A62</f>
        <v xml:space="preserve">Moreira Pepe </v>
      </c>
      <c r="B62" s="20">
        <v>44514</v>
      </c>
      <c r="E62" s="43"/>
      <c r="F62" s="43"/>
      <c r="G62" s="43"/>
    </row>
    <row r="63" spans="1:7" x14ac:dyDescent="0.25">
      <c r="A63" t="str">
        <f>Diciembre!A63</f>
        <v>Morell Ines</v>
      </c>
      <c r="B63" s="20">
        <v>44519</v>
      </c>
      <c r="E63" s="43"/>
      <c r="F63" s="43"/>
      <c r="G63" s="43"/>
    </row>
    <row r="64" spans="1:7" x14ac:dyDescent="0.25">
      <c r="A64" t="str">
        <f>Diciembre!A64</f>
        <v xml:space="preserve">Nuñez Graciela </v>
      </c>
      <c r="B64" s="20">
        <v>44519</v>
      </c>
      <c r="E64" s="43"/>
      <c r="F64" s="43"/>
      <c r="G64" s="43"/>
    </row>
    <row r="65" spans="1:7" x14ac:dyDescent="0.25">
      <c r="A65" t="str">
        <f>Diciembre!A65</f>
        <v>Ojeda Graña Virginia</v>
      </c>
      <c r="B65" s="20">
        <v>44515</v>
      </c>
      <c r="E65" s="43"/>
      <c r="F65" s="43"/>
      <c r="G65" s="43"/>
    </row>
    <row r="66" spans="1:7" x14ac:dyDescent="0.25">
      <c r="A66" t="str">
        <f>Diciembre!A66</f>
        <v>Olmos Hector</v>
      </c>
      <c r="B66" s="20">
        <v>44517</v>
      </c>
      <c r="E66" s="43"/>
      <c r="F66" s="43"/>
      <c r="G66" s="43"/>
    </row>
    <row r="67" spans="1:7" x14ac:dyDescent="0.25">
      <c r="A67" t="str">
        <f>Diciembre!A67</f>
        <v xml:space="preserve">Olmos Virginia </v>
      </c>
      <c r="B67" s="20">
        <v>44517</v>
      </c>
      <c r="E67" s="43"/>
      <c r="F67" s="43"/>
      <c r="G67" s="43"/>
    </row>
    <row r="68" spans="1:7" x14ac:dyDescent="0.25">
      <c r="A68" t="str">
        <f>Diciembre!A68</f>
        <v>Padron Cabrera Fernando</v>
      </c>
      <c r="B68" s="20">
        <v>44515</v>
      </c>
      <c r="E68" s="43"/>
      <c r="F68" s="43"/>
      <c r="G68" s="43"/>
    </row>
    <row r="69" spans="1:7" x14ac:dyDescent="0.25">
      <c r="A69" t="str">
        <f>Diciembre!A69</f>
        <v>Paz Darby</v>
      </c>
      <c r="B69" s="20">
        <v>44519</v>
      </c>
      <c r="E69" s="43"/>
      <c r="F69" s="43"/>
      <c r="G69" s="43"/>
    </row>
    <row r="70" spans="1:7" x14ac:dyDescent="0.25">
      <c r="A70" t="str">
        <f>Diciembre!A70</f>
        <v>Pena Ana</v>
      </c>
      <c r="B70" s="20">
        <v>44525</v>
      </c>
      <c r="E70" s="43"/>
      <c r="F70" s="43"/>
      <c r="G70" s="43"/>
    </row>
    <row r="71" spans="1:7" x14ac:dyDescent="0.25">
      <c r="A71" t="str">
        <f>Diciembre!A71</f>
        <v xml:space="preserve">Perez Ramon </v>
      </c>
      <c r="B71" s="20">
        <v>44514</v>
      </c>
      <c r="E71" s="43"/>
      <c r="F71" s="43"/>
      <c r="G71" s="43"/>
    </row>
    <row r="72" spans="1:7" x14ac:dyDescent="0.25">
      <c r="A72" t="str">
        <f>Diciembre!A72</f>
        <v>Roo Mariana</v>
      </c>
      <c r="B72" s="53">
        <v>44525</v>
      </c>
      <c r="E72" s="43"/>
      <c r="F72" s="43"/>
      <c r="G72" s="43"/>
    </row>
    <row r="73" spans="1:7" x14ac:dyDescent="0.25">
      <c r="A73" t="str">
        <f>Diciembre!A73</f>
        <v>Simonetti Beatriz</v>
      </c>
      <c r="B73" s="26">
        <v>44519</v>
      </c>
      <c r="E73" s="43"/>
      <c r="F73" s="43"/>
      <c r="G73" s="43"/>
    </row>
    <row r="74" spans="1:7" x14ac:dyDescent="0.25">
      <c r="A74" t="str">
        <f>Diciembre!A74</f>
        <v>Techera Pablo Garcia</v>
      </c>
      <c r="B74" s="23">
        <v>44514</v>
      </c>
      <c r="E74" s="43"/>
      <c r="F74" s="43"/>
      <c r="G74" s="43"/>
    </row>
    <row r="75" spans="1:7" x14ac:dyDescent="0.25">
      <c r="A75" t="str">
        <f>Diciembre!A75</f>
        <v>Tilve Nicolas</v>
      </c>
      <c r="B75" s="20">
        <v>44515</v>
      </c>
      <c r="E75" s="43"/>
      <c r="F75" s="43"/>
      <c r="G75" s="43"/>
    </row>
    <row r="76" spans="1:7" x14ac:dyDescent="0.25">
      <c r="A76" t="str">
        <f>Diciembre!A76</f>
        <v>Toledo Daniel</v>
      </c>
      <c r="B76" s="20">
        <v>44514</v>
      </c>
      <c r="E76" s="43"/>
      <c r="F76" s="43"/>
      <c r="G76" s="43"/>
    </row>
    <row r="77" spans="1:7" x14ac:dyDescent="0.25">
      <c r="A77" t="str">
        <f>Diciembre!A77</f>
        <v xml:space="preserve">Torres Rita </v>
      </c>
      <c r="B77" s="20">
        <v>44514</v>
      </c>
      <c r="E77" s="43"/>
      <c r="F77" s="43"/>
      <c r="G77" s="43"/>
    </row>
    <row r="78" spans="1:7" x14ac:dyDescent="0.25">
      <c r="A78" t="str">
        <f>Diciembre!A78</f>
        <v>Tugores Carlos</v>
      </c>
      <c r="B78" s="20">
        <v>44514</v>
      </c>
      <c r="E78" s="43"/>
      <c r="F78" s="43"/>
      <c r="G78" s="43"/>
    </row>
    <row r="79" spans="1:7" x14ac:dyDescent="0.25">
      <c r="A79" t="str">
        <f>Diciembre!A79</f>
        <v>Ursi Estela</v>
      </c>
      <c r="B79" s="20">
        <v>44515</v>
      </c>
      <c r="E79" s="43"/>
      <c r="F79" s="43"/>
      <c r="G79" s="43"/>
    </row>
    <row r="80" spans="1:7" x14ac:dyDescent="0.25">
      <c r="A80" t="str">
        <f>Diciembre!A80</f>
        <v>Zapico Alcidez</v>
      </c>
      <c r="B80" s="26">
        <v>44519</v>
      </c>
      <c r="E80" s="43"/>
      <c r="F80" s="43"/>
      <c r="G80" s="43"/>
    </row>
    <row r="81" spans="1:7" x14ac:dyDescent="0.25">
      <c r="A81" s="13" t="s">
        <v>108</v>
      </c>
      <c r="B81" s="74" t="s">
        <v>109</v>
      </c>
      <c r="E81" s="43"/>
      <c r="F81" s="43"/>
      <c r="G81" s="43"/>
    </row>
    <row r="82" spans="1:7" x14ac:dyDescent="0.25">
      <c r="A82" t="s">
        <v>110</v>
      </c>
      <c r="B82" s="11" t="s">
        <v>72</v>
      </c>
      <c r="E82" s="43"/>
      <c r="F82" s="43"/>
      <c r="G82" s="43"/>
    </row>
    <row r="83" spans="1:7" x14ac:dyDescent="0.25">
      <c r="A83" t="s">
        <v>112</v>
      </c>
      <c r="B83" s="11" t="s">
        <v>113</v>
      </c>
      <c r="E83" s="43"/>
      <c r="F83" s="43"/>
      <c r="G83" s="43"/>
    </row>
    <row r="84" spans="1:7" x14ac:dyDescent="0.25">
      <c r="A84" t="s">
        <v>114</v>
      </c>
      <c r="B84" s="11" t="s">
        <v>115</v>
      </c>
      <c r="E84" s="43"/>
      <c r="F84" s="43"/>
      <c r="G84" s="43"/>
    </row>
    <row r="85" spans="1:7" x14ac:dyDescent="0.25">
      <c r="A85" t="s">
        <v>116</v>
      </c>
      <c r="B85" s="11" t="s">
        <v>117</v>
      </c>
      <c r="E85" s="43"/>
      <c r="F85" s="43"/>
      <c r="G85" s="43"/>
    </row>
    <row r="86" spans="1:7" x14ac:dyDescent="0.25">
      <c r="A86" t="s">
        <v>118</v>
      </c>
      <c r="B86" s="11" t="s">
        <v>119</v>
      </c>
      <c r="E86" s="43"/>
      <c r="F86" s="43"/>
      <c r="G86" s="43"/>
    </row>
    <row r="87" spans="1:7" x14ac:dyDescent="0.25">
      <c r="A87" t="s">
        <v>120</v>
      </c>
      <c r="B87" s="11" t="s">
        <v>121</v>
      </c>
      <c r="E87" s="43"/>
      <c r="F87" s="43"/>
      <c r="G87" s="43"/>
    </row>
    <row r="88" spans="1:7" x14ac:dyDescent="0.25">
      <c r="A88" t="s">
        <v>129</v>
      </c>
      <c r="B88" s="11" t="s">
        <v>111</v>
      </c>
      <c r="D88" s="69" t="s">
        <v>131</v>
      </c>
      <c r="E88" s="43"/>
      <c r="F88" s="43"/>
      <c r="G88" s="43"/>
    </row>
    <row r="89" spans="1:7" x14ac:dyDescent="0.25">
      <c r="A89" t="s">
        <v>130</v>
      </c>
      <c r="B89" s="11" t="s">
        <v>111</v>
      </c>
      <c r="D89" s="69" t="s">
        <v>131</v>
      </c>
      <c r="E89" s="43"/>
      <c r="F89" s="43"/>
      <c r="G89" s="43"/>
    </row>
    <row r="90" spans="1:7" x14ac:dyDescent="0.25">
      <c r="A90" t="s">
        <v>132</v>
      </c>
      <c r="B90" s="11" t="s">
        <v>133</v>
      </c>
      <c r="E90" s="43"/>
      <c r="F90" s="43"/>
      <c r="G90" s="43"/>
    </row>
    <row r="91" spans="1:7" x14ac:dyDescent="0.25">
      <c r="A91" t="s">
        <v>134</v>
      </c>
      <c r="B91" s="11" t="s">
        <v>135</v>
      </c>
      <c r="E91" s="43"/>
      <c r="F91" s="43"/>
      <c r="G91" s="43"/>
    </row>
    <row r="92" spans="1:7" x14ac:dyDescent="0.25">
      <c r="A92" t="s">
        <v>136</v>
      </c>
      <c r="B92" s="11" t="s">
        <v>137</v>
      </c>
      <c r="E92" s="43"/>
      <c r="F92" s="43"/>
      <c r="G92" s="43"/>
    </row>
    <row r="93" spans="1:7" x14ac:dyDescent="0.25">
      <c r="A93" t="s">
        <v>138</v>
      </c>
      <c r="B93" s="11" t="s">
        <v>135</v>
      </c>
      <c r="E93" s="43"/>
      <c r="F93" s="43"/>
      <c r="G93" s="43"/>
    </row>
    <row r="94" spans="1:7" x14ac:dyDescent="0.25">
      <c r="A94" t="s">
        <v>139</v>
      </c>
      <c r="B94" s="11" t="s">
        <v>111</v>
      </c>
      <c r="E94" s="43"/>
      <c r="F94" s="43"/>
      <c r="G94" s="43"/>
    </row>
    <row r="95" spans="1:7" x14ac:dyDescent="0.25">
      <c r="A95" t="s">
        <v>141</v>
      </c>
      <c r="B95" s="11" t="s">
        <v>121</v>
      </c>
      <c r="E95" s="43"/>
      <c r="F95" s="43"/>
      <c r="G95" s="43"/>
    </row>
    <row r="96" spans="1:7" x14ac:dyDescent="0.25">
      <c r="E96" s="43"/>
      <c r="F96" s="43"/>
      <c r="G96" s="43"/>
    </row>
    <row r="97" spans="1:7" x14ac:dyDescent="0.25">
      <c r="E97" s="43"/>
      <c r="F97" s="43"/>
      <c r="G97" s="43"/>
    </row>
    <row r="98" spans="1:7" x14ac:dyDescent="0.25">
      <c r="E98" s="43"/>
      <c r="F98" s="43"/>
      <c r="G98" s="43"/>
    </row>
    <row r="99" spans="1:7" x14ac:dyDescent="0.25">
      <c r="E99" s="43"/>
      <c r="F99" s="43"/>
      <c r="G99" s="43"/>
    </row>
    <row r="100" spans="1:7" x14ac:dyDescent="0.25">
      <c r="E100" s="43"/>
      <c r="F100" s="43"/>
      <c r="G100" s="43"/>
    </row>
    <row r="101" spans="1:7" x14ac:dyDescent="0.25">
      <c r="E101" s="43"/>
      <c r="F101" s="43"/>
      <c r="G101" s="43"/>
    </row>
    <row r="102" spans="1:7" x14ac:dyDescent="0.25">
      <c r="E102" s="43"/>
      <c r="F102" s="43"/>
      <c r="G102" s="43"/>
    </row>
    <row r="103" spans="1:7" x14ac:dyDescent="0.25">
      <c r="E103" s="43"/>
      <c r="F103" s="43"/>
      <c r="G103" s="43"/>
    </row>
    <row r="104" spans="1:7" x14ac:dyDescent="0.25">
      <c r="E104" s="43"/>
      <c r="F104" s="43"/>
      <c r="G104" s="43"/>
    </row>
    <row r="105" spans="1:7" x14ac:dyDescent="0.25">
      <c r="E105" s="43"/>
      <c r="F105" s="43"/>
      <c r="G105" s="43"/>
    </row>
    <row r="106" spans="1:7" x14ac:dyDescent="0.25">
      <c r="E106" s="43"/>
      <c r="F106" s="43"/>
      <c r="G106" s="43"/>
    </row>
    <row r="107" spans="1:7" x14ac:dyDescent="0.25">
      <c r="E107" s="43"/>
      <c r="F107" s="43"/>
      <c r="G107" s="43"/>
    </row>
    <row r="108" spans="1:7" x14ac:dyDescent="0.25">
      <c r="E108" s="43"/>
      <c r="F108" s="43"/>
      <c r="G108" s="43"/>
    </row>
    <row r="109" spans="1:7" x14ac:dyDescent="0.25">
      <c r="E109" s="43"/>
      <c r="F109" s="43"/>
      <c r="G109" s="43"/>
    </row>
    <row r="110" spans="1:7" x14ac:dyDescent="0.25">
      <c r="A110" s="35"/>
      <c r="B110" s="72"/>
      <c r="C110" s="35"/>
      <c r="D110" s="35"/>
      <c r="E110" s="44" t="s">
        <v>100</v>
      </c>
      <c r="F110" s="44" t="s">
        <v>101</v>
      </c>
      <c r="G110" s="44" t="s">
        <v>102</v>
      </c>
    </row>
    <row r="111" spans="1:7" x14ac:dyDescent="0.25">
      <c r="A111" s="37" t="s">
        <v>99</v>
      </c>
      <c r="B111" s="36"/>
      <c r="C111" s="35"/>
      <c r="D111" s="35"/>
      <c r="E111" s="45">
        <f>SUM(E2:E80)</f>
        <v>36000</v>
      </c>
      <c r="F111" s="45">
        <f>SUM(F2:F80)</f>
        <v>2800</v>
      </c>
      <c r="G111" s="45">
        <f>SUM(G2:G80)</f>
        <v>8800</v>
      </c>
    </row>
    <row r="112" spans="1:7" ht="23.25" x14ac:dyDescent="0.35">
      <c r="A112" s="37" t="s">
        <v>122</v>
      </c>
      <c r="B112" s="36"/>
      <c r="C112" s="38">
        <f>SUM(E111:G111)</f>
        <v>47600</v>
      </c>
      <c r="D112" s="35"/>
      <c r="E112" s="46"/>
      <c r="F112" s="46"/>
      <c r="G112" s="46"/>
    </row>
    <row r="114" spans="1:2" ht="21" x14ac:dyDescent="0.35">
      <c r="A114" s="75" t="s">
        <v>123</v>
      </c>
      <c r="B114" s="76">
        <f>Diciembre!D101</f>
        <v>66400</v>
      </c>
    </row>
    <row r="115" spans="1:2" ht="21" x14ac:dyDescent="0.35">
      <c r="A115" s="75" t="s">
        <v>124</v>
      </c>
      <c r="B115" s="76">
        <f>Enero!C102</f>
        <v>36800</v>
      </c>
    </row>
    <row r="116" spans="1:2" ht="21" x14ac:dyDescent="0.35">
      <c r="A116" s="75" t="s">
        <v>125</v>
      </c>
      <c r="B116" s="76"/>
    </row>
    <row r="117" spans="1:2" ht="21" x14ac:dyDescent="0.35">
      <c r="A117" s="75" t="s">
        <v>126</v>
      </c>
      <c r="B117" s="76"/>
    </row>
    <row r="118" spans="1:2" ht="21" x14ac:dyDescent="0.35">
      <c r="A118" s="75" t="s">
        <v>127</v>
      </c>
      <c r="B118" s="76"/>
    </row>
    <row r="119" spans="1:2" ht="21" x14ac:dyDescent="0.35">
      <c r="A119" s="75"/>
      <c r="B119" s="76"/>
    </row>
    <row r="120" spans="1:2" ht="21" x14ac:dyDescent="0.35">
      <c r="A120" s="75"/>
      <c r="B120" s="76"/>
    </row>
    <row r="121" spans="1:2" ht="21" x14ac:dyDescent="0.35">
      <c r="A121" s="75"/>
      <c r="B121" s="76"/>
    </row>
    <row r="122" spans="1:2" ht="21" x14ac:dyDescent="0.35">
      <c r="A122" s="75"/>
      <c r="B122" s="76"/>
    </row>
    <row r="123" spans="1:2" ht="21" x14ac:dyDescent="0.35">
      <c r="A123" s="75" t="s">
        <v>128</v>
      </c>
      <c r="B123" s="76">
        <f>SUM(B114:B122)</f>
        <v>103200</v>
      </c>
    </row>
    <row r="124" spans="1:2" x14ac:dyDescent="0.25">
      <c r="B124" s="34"/>
    </row>
    <row r="125" spans="1:2" x14ac:dyDescent="0.25">
      <c r="B125" s="34"/>
    </row>
  </sheetData>
  <hyperlinks>
    <hyperlink ref="D4" r:id="rId1" xr:uid="{16E9A6C8-2816-49FE-AB6B-F4479B6DC52A}"/>
    <hyperlink ref="D11" r:id="rId2" xr:uid="{FF803BB4-47BF-45B5-BD27-1D8D752FBABA}"/>
    <hyperlink ref="D30" r:id="rId3" xr:uid="{1DD80A89-2553-46AD-B667-DD45646AB97E}"/>
    <hyperlink ref="D35" r:id="rId4" xr:uid="{6306F01E-4D8F-414A-B8AE-06180BA232C1}"/>
    <hyperlink ref="D36" r:id="rId5" xr:uid="{7D3108F1-2C63-4C34-BD9C-70E31AFCDC03}"/>
    <hyperlink ref="D8" r:id="rId6" display="mailto:luciairigoy3@gmail.com" xr:uid="{06A6E5ED-FA85-4CEF-8C7D-3D3316403DA7}"/>
    <hyperlink ref="D88" r:id="rId7" xr:uid="{62C93177-38E0-4909-A6A6-6696F5A62184}"/>
    <hyperlink ref="D89" r:id="rId8" xr:uid="{CFF4A29D-AADC-4750-A5D5-E36DCC436D22}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6795-31A4-4CAD-AD90-DDFD5572FAD0}">
  <sheetPr codeName="Sheet3"/>
  <dimension ref="A1:O102"/>
  <sheetViews>
    <sheetView topLeftCell="A10" zoomScale="96" zoomScaleNormal="96" workbookViewId="0">
      <selection activeCell="D20" sqref="D20"/>
    </sheetView>
  </sheetViews>
  <sheetFormatPr defaultRowHeight="15" x14ac:dyDescent="0.25"/>
  <cols>
    <col min="1" max="1" width="45.28515625" customWidth="1"/>
    <col min="2" max="2" width="14.7109375" style="11" customWidth="1"/>
    <col min="3" max="3" width="12.42578125" customWidth="1"/>
    <col min="4" max="4" width="15.85546875" customWidth="1"/>
    <col min="5" max="5" width="10.85546875" style="11" customWidth="1"/>
    <col min="6" max="6" width="8.28515625" style="11" customWidth="1"/>
    <col min="8" max="8" width="13.5703125" bestFit="1" customWidth="1"/>
    <col min="9" max="9" width="30.5703125" customWidth="1"/>
  </cols>
  <sheetData>
    <row r="1" spans="1:9" ht="75" x14ac:dyDescent="0.25">
      <c r="A1" s="19" t="s">
        <v>4</v>
      </c>
      <c r="B1" s="19" t="s">
        <v>0</v>
      </c>
      <c r="C1" s="19" t="s">
        <v>71</v>
      </c>
      <c r="D1" s="19" t="s">
        <v>74</v>
      </c>
      <c r="E1" s="19" t="s">
        <v>75</v>
      </c>
      <c r="F1" s="19" t="s">
        <v>76</v>
      </c>
    </row>
    <row r="2" spans="1:9" x14ac:dyDescent="0.25">
      <c r="A2" s="3" t="s">
        <v>67</v>
      </c>
      <c r="B2" s="20">
        <v>44526</v>
      </c>
      <c r="D2" s="7">
        <v>200</v>
      </c>
    </row>
    <row r="3" spans="1:9" x14ac:dyDescent="0.25">
      <c r="A3" s="2" t="s">
        <v>61</v>
      </c>
      <c r="B3" s="20">
        <v>44514</v>
      </c>
      <c r="D3" s="7">
        <v>2400</v>
      </c>
    </row>
    <row r="4" spans="1:9" x14ac:dyDescent="0.25">
      <c r="A4" s="10" t="s">
        <v>88</v>
      </c>
      <c r="B4" s="11" t="s">
        <v>72</v>
      </c>
      <c r="D4" s="7">
        <v>2400</v>
      </c>
      <c r="H4" s="18">
        <v>99062694</v>
      </c>
      <c r="I4" s="17" t="s">
        <v>90</v>
      </c>
    </row>
    <row r="5" spans="1:9" x14ac:dyDescent="0.25">
      <c r="A5" s="2" t="s">
        <v>38</v>
      </c>
      <c r="B5" s="20">
        <v>44514</v>
      </c>
      <c r="D5" s="7">
        <v>2400</v>
      </c>
    </row>
    <row r="6" spans="1:9" x14ac:dyDescent="0.25">
      <c r="A6" s="3" t="s">
        <v>54</v>
      </c>
      <c r="B6" s="20">
        <v>44514</v>
      </c>
      <c r="D6" s="7">
        <v>2400</v>
      </c>
      <c r="E6" s="11" t="s">
        <v>92</v>
      </c>
      <c r="F6" s="11" t="s">
        <v>91</v>
      </c>
    </row>
    <row r="7" spans="1:9" x14ac:dyDescent="0.25">
      <c r="A7" s="2" t="s">
        <v>46</v>
      </c>
      <c r="B7" s="21">
        <v>44526</v>
      </c>
      <c r="D7" s="7">
        <v>1000</v>
      </c>
    </row>
    <row r="8" spans="1:9" x14ac:dyDescent="0.25">
      <c r="A8" s="2" t="s">
        <v>15</v>
      </c>
      <c r="B8" s="20">
        <v>44514</v>
      </c>
      <c r="D8" s="7">
        <v>200</v>
      </c>
    </row>
    <row r="9" spans="1:9" x14ac:dyDescent="0.25">
      <c r="A9" s="2" t="s">
        <v>52</v>
      </c>
      <c r="B9" s="20">
        <v>44514</v>
      </c>
      <c r="D9" s="7">
        <v>200</v>
      </c>
    </row>
    <row r="10" spans="1:9" x14ac:dyDescent="0.25">
      <c r="A10" s="13" t="s">
        <v>77</v>
      </c>
      <c r="B10" s="24" t="s">
        <v>72</v>
      </c>
      <c r="C10" s="14"/>
      <c r="D10" s="15">
        <v>2400</v>
      </c>
    </row>
    <row r="11" spans="1:9" x14ac:dyDescent="0.25">
      <c r="A11" s="10" t="s">
        <v>86</v>
      </c>
      <c r="B11" s="11" t="s">
        <v>72</v>
      </c>
      <c r="D11" s="7">
        <v>0</v>
      </c>
      <c r="H11" s="18">
        <v>93360207</v>
      </c>
      <c r="I11" s="17" t="s">
        <v>87</v>
      </c>
    </row>
    <row r="12" spans="1:9" x14ac:dyDescent="0.25">
      <c r="A12" s="3" t="s">
        <v>49</v>
      </c>
      <c r="B12" s="20">
        <v>44514</v>
      </c>
      <c r="D12" s="7">
        <v>2400</v>
      </c>
    </row>
    <row r="13" spans="1:9" x14ac:dyDescent="0.25">
      <c r="A13" s="2" t="s">
        <v>57</v>
      </c>
      <c r="B13" s="20">
        <v>44515</v>
      </c>
      <c r="D13" s="7">
        <v>2400</v>
      </c>
    </row>
    <row r="14" spans="1:9" x14ac:dyDescent="0.25">
      <c r="A14" s="2" t="s">
        <v>2</v>
      </c>
      <c r="B14" s="20">
        <v>44515</v>
      </c>
      <c r="D14" s="7">
        <v>200</v>
      </c>
    </row>
    <row r="15" spans="1:9" x14ac:dyDescent="0.25">
      <c r="A15" s="2" t="s">
        <v>44</v>
      </c>
      <c r="B15" s="20">
        <v>44516</v>
      </c>
      <c r="D15" s="7">
        <v>200</v>
      </c>
    </row>
    <row r="16" spans="1:9" x14ac:dyDescent="0.25">
      <c r="A16" s="3" t="s">
        <v>27</v>
      </c>
      <c r="B16" s="20">
        <v>44525</v>
      </c>
      <c r="D16" s="7">
        <v>2400</v>
      </c>
    </row>
    <row r="17" spans="1:9" x14ac:dyDescent="0.25">
      <c r="A17" s="2" t="s">
        <v>8</v>
      </c>
      <c r="B17" s="20">
        <v>44519</v>
      </c>
      <c r="D17" s="7">
        <v>1200</v>
      </c>
    </row>
    <row r="18" spans="1:9" x14ac:dyDescent="0.25">
      <c r="A18" s="10" t="s">
        <v>89</v>
      </c>
      <c r="B18" s="11" t="s">
        <v>72</v>
      </c>
      <c r="D18" s="7">
        <v>2400</v>
      </c>
    </row>
    <row r="19" spans="1:9" x14ac:dyDescent="0.25">
      <c r="A19" s="2" t="s">
        <v>36</v>
      </c>
      <c r="B19" s="21">
        <v>44526</v>
      </c>
      <c r="D19" s="7">
        <v>1000</v>
      </c>
    </row>
    <row r="20" spans="1:9" x14ac:dyDescent="0.25">
      <c r="A20" s="2" t="s">
        <v>47</v>
      </c>
      <c r="B20" s="20">
        <v>44514</v>
      </c>
      <c r="D20" s="7">
        <v>200</v>
      </c>
    </row>
    <row r="21" spans="1:9" x14ac:dyDescent="0.25">
      <c r="A21" s="4" t="s">
        <v>39</v>
      </c>
      <c r="B21" s="20">
        <v>44523</v>
      </c>
      <c r="D21" s="7">
        <v>2400</v>
      </c>
      <c r="E21" s="11" t="s">
        <v>92</v>
      </c>
      <c r="F21" s="11" t="s">
        <v>91</v>
      </c>
    </row>
    <row r="22" spans="1:9" x14ac:dyDescent="0.25">
      <c r="A22" s="3" t="s">
        <v>23</v>
      </c>
      <c r="B22" s="20">
        <v>44514</v>
      </c>
      <c r="D22" s="7">
        <v>2400</v>
      </c>
    </row>
    <row r="23" spans="1:9" x14ac:dyDescent="0.25">
      <c r="A23" s="2" t="s">
        <v>17</v>
      </c>
      <c r="B23" s="20">
        <v>44514</v>
      </c>
      <c r="D23" s="7">
        <v>200</v>
      </c>
    </row>
    <row r="24" spans="1:9" x14ac:dyDescent="0.25">
      <c r="A24" s="3" t="s">
        <v>19</v>
      </c>
      <c r="B24" s="20">
        <v>44515</v>
      </c>
      <c r="D24" s="7">
        <v>200</v>
      </c>
    </row>
    <row r="25" spans="1:9" x14ac:dyDescent="0.25">
      <c r="A25" s="2" t="s">
        <v>50</v>
      </c>
      <c r="B25" s="20">
        <v>44515</v>
      </c>
      <c r="D25" s="7">
        <v>200</v>
      </c>
    </row>
    <row r="26" spans="1:9" x14ac:dyDescent="0.25">
      <c r="A26" s="2" t="s">
        <v>83</v>
      </c>
      <c r="B26" s="20">
        <v>44516</v>
      </c>
      <c r="D26" s="7">
        <v>200</v>
      </c>
    </row>
    <row r="27" spans="1:9" x14ac:dyDescent="0.25">
      <c r="A27" s="2" t="s">
        <v>25</v>
      </c>
      <c r="B27" s="20">
        <v>44515</v>
      </c>
      <c r="D27" s="7">
        <v>2400</v>
      </c>
    </row>
    <row r="28" spans="1:9" x14ac:dyDescent="0.25">
      <c r="A28" s="16" t="s">
        <v>24</v>
      </c>
      <c r="B28" s="22">
        <v>44514</v>
      </c>
      <c r="C28" s="14"/>
      <c r="D28" s="15">
        <v>2400</v>
      </c>
    </row>
    <row r="29" spans="1:9" x14ac:dyDescent="0.25">
      <c r="A29" s="2" t="s">
        <v>42</v>
      </c>
      <c r="B29" s="20">
        <v>44522</v>
      </c>
      <c r="D29" s="7">
        <v>2400</v>
      </c>
    </row>
    <row r="30" spans="1:9" x14ac:dyDescent="0.25">
      <c r="A30" s="10" t="s">
        <v>79</v>
      </c>
      <c r="B30" s="11" t="s">
        <v>72</v>
      </c>
      <c r="D30" s="7">
        <v>2400</v>
      </c>
      <c r="H30" s="18">
        <v>96619466</v>
      </c>
      <c r="I30" s="17" t="s">
        <v>80</v>
      </c>
    </row>
    <row r="31" spans="1:9" x14ac:dyDescent="0.25">
      <c r="A31" s="2" t="s">
        <v>48</v>
      </c>
      <c r="B31" s="20">
        <v>44518</v>
      </c>
      <c r="D31" s="7">
        <v>200</v>
      </c>
    </row>
    <row r="32" spans="1:9" x14ac:dyDescent="0.25">
      <c r="A32" s="2" t="s">
        <v>63</v>
      </c>
      <c r="B32" s="20">
        <v>44514</v>
      </c>
      <c r="D32" s="7">
        <v>200</v>
      </c>
    </row>
    <row r="33" spans="1:9" x14ac:dyDescent="0.25">
      <c r="A33" s="10" t="s">
        <v>78</v>
      </c>
      <c r="B33" s="11" t="s">
        <v>72</v>
      </c>
      <c r="D33" s="7">
        <v>1200</v>
      </c>
    </row>
    <row r="34" spans="1:9" x14ac:dyDescent="0.25">
      <c r="A34" s="3" t="s">
        <v>34</v>
      </c>
      <c r="B34" s="20">
        <v>44514</v>
      </c>
      <c r="D34" s="7">
        <v>200</v>
      </c>
    </row>
    <row r="35" spans="1:9" x14ac:dyDescent="0.25">
      <c r="A35" s="10" t="s">
        <v>81</v>
      </c>
      <c r="B35" s="11" t="s">
        <v>72</v>
      </c>
      <c r="D35" s="7">
        <v>1200</v>
      </c>
      <c r="H35" s="18">
        <v>99691842</v>
      </c>
      <c r="I35" s="17" t="s">
        <v>82</v>
      </c>
    </row>
    <row r="36" spans="1:9" x14ac:dyDescent="0.25">
      <c r="A36" s="10" t="s">
        <v>84</v>
      </c>
      <c r="B36" s="11" t="s">
        <v>72</v>
      </c>
      <c r="D36" s="7">
        <v>2000</v>
      </c>
      <c r="H36" s="18">
        <v>989010116</v>
      </c>
      <c r="I36" s="17" t="s">
        <v>85</v>
      </c>
    </row>
    <row r="37" spans="1:9" x14ac:dyDescent="0.25">
      <c r="A37" s="2" t="s">
        <v>31</v>
      </c>
      <c r="B37" s="21">
        <v>44525</v>
      </c>
      <c r="D37" s="7">
        <v>1200</v>
      </c>
    </row>
    <row r="38" spans="1:9" x14ac:dyDescent="0.25">
      <c r="A38" s="2" t="s">
        <v>65</v>
      </c>
      <c r="B38" s="20">
        <v>44515</v>
      </c>
      <c r="D38" s="7" t="s">
        <v>92</v>
      </c>
    </row>
    <row r="39" spans="1:9" x14ac:dyDescent="0.25">
      <c r="A39" s="2" t="s">
        <v>16</v>
      </c>
      <c r="B39" s="20">
        <v>44525</v>
      </c>
      <c r="D39" s="7">
        <v>200</v>
      </c>
    </row>
    <row r="40" spans="1:9" x14ac:dyDescent="0.25">
      <c r="A40" s="2" t="s">
        <v>107</v>
      </c>
      <c r="B40" s="20">
        <v>44515</v>
      </c>
      <c r="D40" s="7">
        <v>1200</v>
      </c>
    </row>
    <row r="41" spans="1:9" x14ac:dyDescent="0.25">
      <c r="A41" s="2" t="s">
        <v>28</v>
      </c>
      <c r="B41" s="20">
        <v>44514</v>
      </c>
      <c r="D41" s="7"/>
    </row>
    <row r="42" spans="1:9" x14ac:dyDescent="0.25">
      <c r="A42" s="2" t="s">
        <v>41</v>
      </c>
      <c r="B42" s="20">
        <v>44514</v>
      </c>
      <c r="D42" s="7"/>
    </row>
    <row r="43" spans="1:9" x14ac:dyDescent="0.25">
      <c r="A43" s="2" t="s">
        <v>12</v>
      </c>
      <c r="B43" s="20">
        <v>44519</v>
      </c>
      <c r="D43" s="7"/>
    </row>
    <row r="44" spans="1:9" x14ac:dyDescent="0.25">
      <c r="A44" s="2" t="s">
        <v>22</v>
      </c>
      <c r="B44" s="20">
        <v>44522</v>
      </c>
      <c r="D44" s="7"/>
    </row>
    <row r="45" spans="1:9" x14ac:dyDescent="0.25">
      <c r="A45" s="2" t="s">
        <v>21</v>
      </c>
      <c r="B45" s="20">
        <v>44519</v>
      </c>
      <c r="D45" s="7"/>
    </row>
    <row r="46" spans="1:9" x14ac:dyDescent="0.25">
      <c r="A46" s="2" t="s">
        <v>29</v>
      </c>
      <c r="B46" s="20">
        <v>44515</v>
      </c>
      <c r="D46" s="7"/>
    </row>
    <row r="47" spans="1:9" x14ac:dyDescent="0.25">
      <c r="A47" s="2" t="s">
        <v>13</v>
      </c>
      <c r="B47" s="20">
        <v>44525</v>
      </c>
      <c r="D47" s="7"/>
    </row>
    <row r="48" spans="1:9" x14ac:dyDescent="0.25">
      <c r="A48" s="2" t="s">
        <v>70</v>
      </c>
      <c r="B48" s="20">
        <v>44519</v>
      </c>
      <c r="D48" s="7"/>
    </row>
    <row r="49" spans="1:4" x14ac:dyDescent="0.25">
      <c r="A49" s="2" t="s">
        <v>60</v>
      </c>
      <c r="B49" s="20">
        <v>44514</v>
      </c>
      <c r="D49" s="7">
        <v>2400</v>
      </c>
    </row>
    <row r="50" spans="1:4" x14ac:dyDescent="0.25">
      <c r="A50" s="3" t="s">
        <v>53</v>
      </c>
      <c r="B50" s="20">
        <v>44514</v>
      </c>
      <c r="D50" s="7"/>
    </row>
    <row r="51" spans="1:4" x14ac:dyDescent="0.25">
      <c r="A51" s="2" t="s">
        <v>45</v>
      </c>
      <c r="B51" s="20">
        <v>44516</v>
      </c>
      <c r="D51" s="7"/>
    </row>
    <row r="52" spans="1:4" x14ac:dyDescent="0.25">
      <c r="A52" s="2" t="s">
        <v>68</v>
      </c>
      <c r="B52" s="20">
        <v>44514</v>
      </c>
      <c r="D52" s="7"/>
    </row>
    <row r="53" spans="1:4" x14ac:dyDescent="0.25">
      <c r="A53" s="2" t="s">
        <v>62</v>
      </c>
      <c r="B53" s="20">
        <v>44515</v>
      </c>
      <c r="D53" s="7"/>
    </row>
    <row r="54" spans="1:4" x14ac:dyDescent="0.25">
      <c r="A54" s="2" t="s">
        <v>40</v>
      </c>
      <c r="B54" s="20">
        <v>44514</v>
      </c>
      <c r="D54" s="7"/>
    </row>
    <row r="55" spans="1:4" x14ac:dyDescent="0.25">
      <c r="A55" s="2" t="s">
        <v>64</v>
      </c>
      <c r="B55" s="20">
        <v>44514</v>
      </c>
      <c r="D55" s="7">
        <v>600</v>
      </c>
    </row>
    <row r="56" spans="1:4" x14ac:dyDescent="0.25">
      <c r="A56" s="2" t="s">
        <v>10</v>
      </c>
      <c r="B56" s="21">
        <v>44526</v>
      </c>
      <c r="D56" s="7"/>
    </row>
    <row r="57" spans="1:4" x14ac:dyDescent="0.25">
      <c r="A57" s="2" t="s">
        <v>30</v>
      </c>
      <c r="B57" s="20">
        <v>44516</v>
      </c>
      <c r="D57" s="7"/>
    </row>
    <row r="58" spans="1:4" x14ac:dyDescent="0.25">
      <c r="A58" s="2" t="s">
        <v>7</v>
      </c>
      <c r="B58" s="21">
        <v>44526</v>
      </c>
      <c r="D58" s="7"/>
    </row>
    <row r="59" spans="1:4" x14ac:dyDescent="0.25">
      <c r="A59" s="2" t="s">
        <v>59</v>
      </c>
      <c r="B59" s="20">
        <v>44519</v>
      </c>
      <c r="D59" s="7"/>
    </row>
    <row r="60" spans="1:4" x14ac:dyDescent="0.25">
      <c r="A60" s="3" t="s">
        <v>37</v>
      </c>
      <c r="B60" s="20">
        <v>44520</v>
      </c>
      <c r="D60" s="7"/>
    </row>
    <row r="61" spans="1:4" x14ac:dyDescent="0.25">
      <c r="A61" s="2" t="s">
        <v>66</v>
      </c>
      <c r="B61" s="20">
        <v>44514</v>
      </c>
      <c r="D61" s="7"/>
    </row>
    <row r="62" spans="1:4" x14ac:dyDescent="0.25">
      <c r="A62" s="4" t="s">
        <v>55</v>
      </c>
      <c r="B62" s="20">
        <v>44514</v>
      </c>
      <c r="D62" s="7">
        <v>2400</v>
      </c>
    </row>
    <row r="63" spans="1:4" x14ac:dyDescent="0.25">
      <c r="A63" s="2" t="s">
        <v>35</v>
      </c>
      <c r="B63" s="20">
        <v>44519</v>
      </c>
      <c r="D63" s="7"/>
    </row>
    <row r="64" spans="1:4" x14ac:dyDescent="0.25">
      <c r="A64" s="2" t="s">
        <v>32</v>
      </c>
      <c r="B64" s="20">
        <v>44519</v>
      </c>
      <c r="D64" s="7"/>
    </row>
    <row r="65" spans="1:15" x14ac:dyDescent="0.25">
      <c r="A65" s="2" t="s">
        <v>1</v>
      </c>
      <c r="B65" s="20">
        <v>44515</v>
      </c>
      <c r="D65" s="7"/>
    </row>
    <row r="66" spans="1:15" x14ac:dyDescent="0.25">
      <c r="A66" s="2" t="s">
        <v>33</v>
      </c>
      <c r="B66" s="20">
        <v>44517</v>
      </c>
      <c r="D66" s="7"/>
    </row>
    <row r="67" spans="1:15" x14ac:dyDescent="0.25">
      <c r="A67" s="2" t="s">
        <v>69</v>
      </c>
      <c r="B67" s="20">
        <v>44517</v>
      </c>
      <c r="D67" s="7"/>
    </row>
    <row r="68" spans="1:15" x14ac:dyDescent="0.25">
      <c r="A68" s="2" t="s">
        <v>3</v>
      </c>
      <c r="B68" s="20">
        <v>44515</v>
      </c>
      <c r="D68" s="7"/>
    </row>
    <row r="69" spans="1:15" x14ac:dyDescent="0.25">
      <c r="A69" s="2" t="s">
        <v>20</v>
      </c>
      <c r="B69" s="20">
        <v>44519</v>
      </c>
      <c r="D69" s="7"/>
    </row>
    <row r="70" spans="1:15" x14ac:dyDescent="0.25">
      <c r="A70" s="2" t="s">
        <v>9</v>
      </c>
      <c r="B70" s="20">
        <v>44525</v>
      </c>
      <c r="D70" s="7">
        <v>1200</v>
      </c>
    </row>
    <row r="71" spans="1:15" x14ac:dyDescent="0.25">
      <c r="A71" s="2" t="s">
        <v>56</v>
      </c>
      <c r="B71" s="20">
        <v>44514</v>
      </c>
      <c r="D71" s="7"/>
    </row>
    <row r="72" spans="1:15" ht="15.75" thickBot="1" x14ac:dyDescent="0.3">
      <c r="A72" s="5" t="s">
        <v>43</v>
      </c>
      <c r="B72" s="27">
        <v>44525</v>
      </c>
      <c r="C72" s="6"/>
      <c r="D72" s="8"/>
      <c r="E72" s="12"/>
      <c r="F72" s="12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Top="1" x14ac:dyDescent="0.25">
      <c r="A73" s="2" t="s">
        <v>11</v>
      </c>
      <c r="B73" s="20">
        <v>44519</v>
      </c>
      <c r="D73" s="7"/>
    </row>
    <row r="74" spans="1:15" x14ac:dyDescent="0.25">
      <c r="A74" s="1" t="s">
        <v>5</v>
      </c>
      <c r="B74" s="23">
        <v>44514</v>
      </c>
      <c r="D74" s="7"/>
    </row>
    <row r="75" spans="1:15" x14ac:dyDescent="0.25">
      <c r="A75" s="2" t="s">
        <v>51</v>
      </c>
      <c r="B75" s="20">
        <v>44515</v>
      </c>
      <c r="D75" s="7"/>
    </row>
    <row r="76" spans="1:15" x14ac:dyDescent="0.25">
      <c r="A76" s="2" t="s">
        <v>18</v>
      </c>
      <c r="B76" s="20">
        <v>44514</v>
      </c>
      <c r="D76" s="7"/>
    </row>
    <row r="77" spans="1:15" x14ac:dyDescent="0.25">
      <c r="A77" s="4" t="s">
        <v>58</v>
      </c>
      <c r="B77" s="20">
        <v>44514</v>
      </c>
      <c r="D77" s="7">
        <v>2400</v>
      </c>
    </row>
    <row r="78" spans="1:15" x14ac:dyDescent="0.25">
      <c r="A78" s="2" t="s">
        <v>14</v>
      </c>
      <c r="B78" s="20">
        <v>44514</v>
      </c>
      <c r="D78" s="7"/>
    </row>
    <row r="79" spans="1:15" x14ac:dyDescent="0.25">
      <c r="A79" s="2" t="s">
        <v>26</v>
      </c>
      <c r="B79" s="20">
        <v>44515</v>
      </c>
      <c r="D79" s="7">
        <v>1200</v>
      </c>
    </row>
    <row r="80" spans="1:15" x14ac:dyDescent="0.25">
      <c r="A80" s="25" t="s">
        <v>6</v>
      </c>
      <c r="B80" s="26">
        <v>44519</v>
      </c>
      <c r="C80" s="28"/>
      <c r="D80" s="29">
        <v>200</v>
      </c>
      <c r="E80" s="30"/>
      <c r="F80" s="30"/>
      <c r="G80" s="28"/>
      <c r="H80" s="28"/>
      <c r="I80" s="28"/>
    </row>
    <row r="81" spans="1:9" x14ac:dyDescent="0.25">
      <c r="A81" s="25" t="str">
        <f>'Registro de Socios'!A81</f>
        <v>D'alto Matozas Mario</v>
      </c>
      <c r="B81" s="26" t="s">
        <v>109</v>
      </c>
      <c r="C81" s="28"/>
      <c r="D81" s="29">
        <v>2400</v>
      </c>
      <c r="E81" s="30"/>
      <c r="F81" s="30"/>
      <c r="G81" s="28"/>
      <c r="H81" s="28"/>
      <c r="I81" s="28"/>
    </row>
    <row r="82" spans="1:9" x14ac:dyDescent="0.25">
      <c r="A82" s="25" t="str">
        <f>'Registro de Socios'!A82</f>
        <v>Pablo Techera</v>
      </c>
      <c r="B82" s="26" t="str">
        <f>'Registro de Socios'!B82</f>
        <v>11-Dic</v>
      </c>
      <c r="C82" s="28"/>
      <c r="D82" s="29"/>
      <c r="E82" s="30"/>
      <c r="F82" s="30"/>
      <c r="G82" s="28"/>
      <c r="H82" s="28"/>
      <c r="I82" s="28"/>
    </row>
    <row r="83" spans="1:9" x14ac:dyDescent="0.25">
      <c r="A83" s="25" t="str">
        <f>'Registro de Socios'!A83</f>
        <v>Escajal Ceballos Bruno Andres</v>
      </c>
      <c r="B83" s="26" t="str">
        <f>'Registro de Socios'!B83</f>
        <v>22-Dic</v>
      </c>
      <c r="C83" s="28"/>
      <c r="D83" s="29"/>
      <c r="E83" s="30"/>
      <c r="F83" s="30"/>
      <c r="G83" s="28"/>
      <c r="H83" s="28"/>
      <c r="I83" s="28"/>
    </row>
    <row r="84" spans="1:9" x14ac:dyDescent="0.25">
      <c r="A84" s="25" t="str">
        <f>'Registro de Socios'!A84</f>
        <v>Gutierres Adriana</v>
      </c>
      <c r="B84" s="26" t="str">
        <f>'Registro de Socios'!B84</f>
        <v>10-Dic</v>
      </c>
      <c r="C84" s="28"/>
      <c r="D84" s="29"/>
      <c r="E84" s="30"/>
      <c r="F84" s="30"/>
      <c r="G84" s="28"/>
      <c r="H84" s="28"/>
      <c r="I84" s="28"/>
    </row>
    <row r="85" spans="1:9" x14ac:dyDescent="0.25">
      <c r="A85" s="25" t="str">
        <f>'Registro de Socios'!A85</f>
        <v>Invernizzi Rosana</v>
      </c>
      <c r="B85" s="26" t="str">
        <f>'Registro de Socios'!B85</f>
        <v>27-Dic</v>
      </c>
      <c r="D85" s="7">
        <v>2400</v>
      </c>
    </row>
    <row r="86" spans="1:9" x14ac:dyDescent="0.25">
      <c r="A86" s="25" t="str">
        <f>'Registro de Socios'!A86</f>
        <v>Rodriguez Makarevius Graciela</v>
      </c>
      <c r="B86" s="26" t="str">
        <f>'Registro de Socios'!B86</f>
        <v>26-Dic</v>
      </c>
      <c r="D86" s="7">
        <v>2400</v>
      </c>
    </row>
    <row r="87" spans="1:9" x14ac:dyDescent="0.25">
      <c r="A87" s="25" t="str">
        <f>'Registro de Socios'!A87</f>
        <v>Baccino Virginia</v>
      </c>
      <c r="B87" s="26" t="str">
        <f>'Registro de Socios'!B87</f>
        <v>5-Ene</v>
      </c>
      <c r="D87" s="7"/>
    </row>
    <row r="88" spans="1:9" x14ac:dyDescent="0.25">
      <c r="A88" s="25" t="str">
        <f>'Registro de Socios'!A88</f>
        <v>Gonzalez Roberto</v>
      </c>
      <c r="B88" s="26" t="str">
        <f>'Registro de Socios'!B88</f>
        <v>11-Ene</v>
      </c>
      <c r="D88" s="7"/>
    </row>
    <row r="89" spans="1:9" x14ac:dyDescent="0.25">
      <c r="A89" s="25" t="str">
        <f>'Registro de Socios'!A89</f>
        <v>Rubio Estela</v>
      </c>
      <c r="B89" s="26" t="str">
        <f>'Registro de Socios'!B89</f>
        <v>11-Ene</v>
      </c>
      <c r="D89" s="7"/>
    </row>
    <row r="90" spans="1:9" x14ac:dyDescent="0.25">
      <c r="A90" s="25" t="str">
        <f>'Registro de Socios'!A90</f>
        <v>Pecoy Susana</v>
      </c>
      <c r="B90" s="26" t="str">
        <f>'Registro de Socios'!B90</f>
        <v>8-Ene</v>
      </c>
      <c r="D90" s="7"/>
    </row>
    <row r="91" spans="1:9" x14ac:dyDescent="0.25">
      <c r="A91" s="25" t="str">
        <f>'Registro de Socios'!A91</f>
        <v>Frioni Angel</v>
      </c>
      <c r="B91" s="11" t="s">
        <v>135</v>
      </c>
      <c r="D91" s="7"/>
    </row>
    <row r="92" spans="1:9" x14ac:dyDescent="0.25">
      <c r="A92" s="25" t="str">
        <f>'Registro de Socios'!A92</f>
        <v>Gunilla Barbara</v>
      </c>
      <c r="B92" s="11" t="s">
        <v>137</v>
      </c>
      <c r="D92" s="7"/>
    </row>
    <row r="93" spans="1:9" x14ac:dyDescent="0.25">
      <c r="A93" s="25" t="str">
        <f>'Registro de Socios'!A93</f>
        <v>Osorio Gustavo</v>
      </c>
      <c r="B93" s="26" t="s">
        <v>135</v>
      </c>
      <c r="D93" s="7"/>
    </row>
    <row r="94" spans="1:9" x14ac:dyDescent="0.25">
      <c r="A94" s="25" t="str">
        <f>'Registro de Socios'!A94</f>
        <v>Pons Eduardo</v>
      </c>
      <c r="B94" s="26" t="s">
        <v>111</v>
      </c>
      <c r="D94" s="7"/>
    </row>
    <row r="95" spans="1:9" x14ac:dyDescent="0.25">
      <c r="A95" s="25" t="str">
        <f>'Registro de Socios'!A95</f>
        <v>Nuñez Maria de los Angeles</v>
      </c>
      <c r="B95" s="26"/>
      <c r="D95" s="7"/>
    </row>
    <row r="96" spans="1:9" x14ac:dyDescent="0.25">
      <c r="A96" s="25">
        <f>'Registro de Socios'!A96</f>
        <v>0</v>
      </c>
      <c r="B96" s="26"/>
      <c r="D96" s="7"/>
    </row>
    <row r="97" spans="1:4" x14ac:dyDescent="0.25">
      <c r="A97" s="25">
        <f>'Registro de Socios'!A97</f>
        <v>0</v>
      </c>
      <c r="B97" s="26"/>
      <c r="D97" s="7"/>
    </row>
    <row r="98" spans="1:4" x14ac:dyDescent="0.25">
      <c r="A98" s="25">
        <f>'Registro de Socios'!A98</f>
        <v>0</v>
      </c>
      <c r="B98" s="26"/>
      <c r="D98" s="7"/>
    </row>
    <row r="99" spans="1:4" x14ac:dyDescent="0.25">
      <c r="A99" s="25">
        <f>'Registro de Socios'!A99</f>
        <v>0</v>
      </c>
      <c r="B99" s="26"/>
      <c r="D99" s="7"/>
    </row>
    <row r="100" spans="1:4" x14ac:dyDescent="0.25">
      <c r="A100" s="25"/>
      <c r="D100" s="7"/>
    </row>
    <row r="101" spans="1:4" x14ac:dyDescent="0.25">
      <c r="A101" s="9" t="s">
        <v>73</v>
      </c>
      <c r="D101" s="7">
        <f>SUM(D2:D100)</f>
        <v>66400</v>
      </c>
    </row>
    <row r="102" spans="1:4" x14ac:dyDescent="0.25">
      <c r="A102" s="71" t="s">
        <v>92</v>
      </c>
      <c r="B102" s="50"/>
    </row>
  </sheetData>
  <sortState xmlns:xlrd2="http://schemas.microsoft.com/office/spreadsheetml/2017/richdata2" ref="A3:I37">
    <sortCondition ref="A3:A37"/>
  </sortState>
  <hyperlinks>
    <hyperlink ref="I30" r:id="rId1" xr:uid="{4F03AEBE-49F4-43B2-A86B-6FD785C63008}"/>
    <hyperlink ref="I35" r:id="rId2" xr:uid="{168E0139-7530-4A47-B956-C7B0403A2672}"/>
    <hyperlink ref="I36" r:id="rId3" xr:uid="{621F413B-02B8-4E37-B966-E7496C30BACB}"/>
    <hyperlink ref="I11" r:id="rId4" xr:uid="{B4271AF4-7A75-4987-BEC5-D0876F708FAE}"/>
    <hyperlink ref="I4" r:id="rId5" xr:uid="{A8BCD5F8-6C82-43C8-BEBE-5B5ABCF86E51}"/>
  </hyperlinks>
  <pageMargins left="0.7" right="0.7" top="0.75" bottom="0.75" header="0.3" footer="0.3"/>
  <pageSetup orientation="portrait" horizontalDpi="300" verticalDpi="30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71EE-A053-4F9A-A76D-41991E7318CC}">
  <sheetPr codeName="Sheet1"/>
  <dimension ref="A1:I193"/>
  <sheetViews>
    <sheetView topLeftCell="A70" workbookViewId="0">
      <selection activeCell="K11" sqref="K11"/>
    </sheetView>
  </sheetViews>
  <sheetFormatPr defaultRowHeight="15" x14ac:dyDescent="0.25"/>
  <cols>
    <col min="1" max="1" width="36.42578125" customWidth="1"/>
    <col min="2" max="2" width="18.28515625" customWidth="1"/>
    <col min="3" max="3" width="13.7109375" style="11" customWidth="1"/>
    <col min="4" max="4" width="14" customWidth="1"/>
    <col min="5" max="5" width="15.140625" customWidth="1"/>
    <col min="6" max="6" width="13.28515625" customWidth="1"/>
    <col min="7" max="7" width="10.28515625" style="11" customWidth="1"/>
    <col min="8" max="8" width="9.140625" style="11"/>
  </cols>
  <sheetData>
    <row r="1" spans="1:8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87" t="s">
        <v>102</v>
      </c>
      <c r="G1" s="90" t="s">
        <v>75</v>
      </c>
      <c r="H1" s="90" t="s">
        <v>76</v>
      </c>
    </row>
    <row r="2" spans="1:8" x14ac:dyDescent="0.25">
      <c r="A2" t="str">
        <f>'Registro de Socios'!A2</f>
        <v xml:space="preserve">Brancati Veronica </v>
      </c>
      <c r="B2" s="20">
        <v>44526</v>
      </c>
      <c r="C2" s="20" t="s">
        <v>144</v>
      </c>
      <c r="D2" s="7" t="s">
        <v>92</v>
      </c>
      <c r="E2" s="7">
        <v>200</v>
      </c>
      <c r="F2" s="7"/>
      <c r="G2" s="88" t="s">
        <v>91</v>
      </c>
      <c r="H2" s="88"/>
    </row>
    <row r="3" spans="1:8" x14ac:dyDescent="0.25">
      <c r="A3" s="31" t="str">
        <f>'Registro de Socios'!A3</f>
        <v xml:space="preserve">Alvarez Rosana  </v>
      </c>
      <c r="B3" s="60">
        <v>44514</v>
      </c>
      <c r="C3" s="60"/>
      <c r="D3" s="32"/>
      <c r="E3" s="32"/>
      <c r="F3" s="32"/>
      <c r="G3" s="88"/>
      <c r="H3" s="88"/>
    </row>
    <row r="4" spans="1:8" x14ac:dyDescent="0.25">
      <c r="A4" s="31" t="str">
        <f>'Registro de Socios'!A4</f>
        <v>Andres Maraffi</v>
      </c>
      <c r="B4" s="61" t="s">
        <v>72</v>
      </c>
      <c r="C4" s="60"/>
      <c r="D4" s="32"/>
      <c r="E4" s="32"/>
      <c r="F4" s="32"/>
      <c r="G4" s="88"/>
      <c r="H4" s="88"/>
    </row>
    <row r="5" spans="1:8" x14ac:dyDescent="0.25">
      <c r="A5" s="31" t="str">
        <f>'Registro de Socios'!A5</f>
        <v>Asti Joselo</v>
      </c>
      <c r="B5" s="60">
        <v>44514</v>
      </c>
      <c r="C5" s="60"/>
      <c r="D5" s="32"/>
      <c r="E5" s="32"/>
      <c r="F5" s="32"/>
      <c r="G5" s="88"/>
      <c r="H5" s="88"/>
    </row>
    <row r="6" spans="1:8" x14ac:dyDescent="0.25">
      <c r="A6" s="31" t="str">
        <f>'Registro de Socios'!A6</f>
        <v xml:space="preserve">Bergereau Pablo  </v>
      </c>
      <c r="B6" s="60">
        <v>44514</v>
      </c>
      <c r="C6" s="60"/>
      <c r="D6" s="32"/>
      <c r="E6" s="32"/>
      <c r="F6" s="32"/>
      <c r="G6" s="88"/>
      <c r="H6" s="88"/>
    </row>
    <row r="7" spans="1:8" x14ac:dyDescent="0.25">
      <c r="A7" t="str">
        <f>'Registro de Socios'!A7</f>
        <v>Brancati Natalia</v>
      </c>
      <c r="B7" s="21">
        <v>44526</v>
      </c>
      <c r="C7" s="20"/>
      <c r="D7" s="7"/>
      <c r="E7" s="7"/>
      <c r="F7" s="7"/>
      <c r="G7" s="88"/>
      <c r="H7" s="88"/>
    </row>
    <row r="8" spans="1:8" x14ac:dyDescent="0.25">
      <c r="A8" t="str">
        <f>'Registro de Socios'!A8</f>
        <v>Camelo Cristobal</v>
      </c>
      <c r="B8" s="20">
        <v>44514</v>
      </c>
      <c r="C8" s="20"/>
      <c r="D8" s="7"/>
      <c r="E8" s="7"/>
      <c r="F8" s="7"/>
      <c r="G8" s="88"/>
      <c r="H8" s="88"/>
    </row>
    <row r="9" spans="1:8" x14ac:dyDescent="0.25">
      <c r="A9" t="str">
        <f>'Registro de Socios'!A9</f>
        <v>Clever Nieto</v>
      </c>
      <c r="B9" s="20">
        <v>44514</v>
      </c>
      <c r="C9" s="20"/>
      <c r="D9" s="7"/>
      <c r="E9" s="7"/>
      <c r="F9" s="7"/>
      <c r="G9" s="88"/>
      <c r="H9" s="88"/>
    </row>
    <row r="10" spans="1:8" x14ac:dyDescent="0.25">
      <c r="A10" s="31" t="str">
        <f>'Registro de Socios'!A10</f>
        <v>Corso Claudia</v>
      </c>
      <c r="B10" s="61" t="s">
        <v>72</v>
      </c>
      <c r="C10" s="60"/>
      <c r="D10" s="32"/>
      <c r="E10" s="32"/>
      <c r="F10" s="32"/>
      <c r="G10" s="88"/>
      <c r="H10" s="88"/>
    </row>
    <row r="11" spans="1:8" x14ac:dyDescent="0.25">
      <c r="A11" t="str">
        <f>'Registro de Socios'!A11</f>
        <v>De Souza Victoria</v>
      </c>
      <c r="B11" s="11" t="s">
        <v>72</v>
      </c>
      <c r="C11" s="20" t="s">
        <v>121</v>
      </c>
      <c r="D11" s="7"/>
      <c r="E11" s="7">
        <v>200</v>
      </c>
      <c r="F11" s="7"/>
      <c r="G11" s="88"/>
      <c r="H11" s="88" t="s">
        <v>91</v>
      </c>
    </row>
    <row r="12" spans="1:8" x14ac:dyDescent="0.25">
      <c r="A12" s="31" t="str">
        <f>'Registro de Socios'!A12</f>
        <v>Del Castillo Raffo Néstor Santiago</v>
      </c>
      <c r="B12" s="60">
        <v>44514</v>
      </c>
      <c r="C12" s="60"/>
      <c r="D12" s="32"/>
      <c r="E12" s="32"/>
      <c r="F12" s="32"/>
      <c r="G12" s="88"/>
      <c r="H12" s="88"/>
    </row>
    <row r="13" spans="1:8" x14ac:dyDescent="0.25">
      <c r="A13" s="31" t="str">
        <f>'Registro de Socios'!A13</f>
        <v xml:space="preserve">Della Santa Ricardo </v>
      </c>
      <c r="B13" s="60">
        <v>44515</v>
      </c>
      <c r="C13" s="60"/>
      <c r="D13" s="32"/>
      <c r="E13" s="32"/>
      <c r="F13" s="32"/>
      <c r="G13" s="88"/>
      <c r="H13" s="88"/>
    </row>
    <row r="14" spans="1:8" x14ac:dyDescent="0.25">
      <c r="A14" t="str">
        <f>'Registro de Socios'!A14</f>
        <v>Donapetri Yeir</v>
      </c>
      <c r="B14" s="20">
        <v>44515</v>
      </c>
      <c r="C14" s="20"/>
      <c r="D14" s="7"/>
      <c r="E14" s="7"/>
      <c r="F14" s="7"/>
      <c r="G14" s="88"/>
      <c r="H14" s="88"/>
    </row>
    <row r="15" spans="1:8" x14ac:dyDescent="0.25">
      <c r="A15" t="str">
        <f>'Registro de Socios'!A15</f>
        <v xml:space="preserve">Fernandez Pérez Maximo </v>
      </c>
      <c r="B15" s="20">
        <v>44516</v>
      </c>
      <c r="C15" s="20" t="s">
        <v>135</v>
      </c>
      <c r="D15" s="7"/>
      <c r="E15" s="7">
        <v>200</v>
      </c>
      <c r="F15" s="7"/>
      <c r="G15" s="88" t="s">
        <v>91</v>
      </c>
      <c r="H15" s="88"/>
    </row>
    <row r="16" spans="1:8" x14ac:dyDescent="0.25">
      <c r="A16" s="31" t="str">
        <f>'Registro de Socios'!A16</f>
        <v>Garcia Gabriela</v>
      </c>
      <c r="B16" s="60">
        <v>44525</v>
      </c>
      <c r="C16" s="60"/>
      <c r="D16" s="32"/>
      <c r="E16" s="32"/>
      <c r="F16" s="32"/>
      <c r="G16" s="88"/>
      <c r="H16" s="88"/>
    </row>
    <row r="17" spans="1:8" x14ac:dyDescent="0.25">
      <c r="A17" t="str">
        <f>'Registro de Socios'!A17</f>
        <v>Gard Alvaro</v>
      </c>
      <c r="B17" s="20">
        <v>44519</v>
      </c>
      <c r="C17" s="20"/>
      <c r="D17" s="7"/>
      <c r="E17" s="7"/>
      <c r="F17" s="7"/>
      <c r="G17" s="88"/>
      <c r="H17" s="88"/>
    </row>
    <row r="18" spans="1:8" x14ac:dyDescent="0.25">
      <c r="A18" s="31" t="str">
        <f>'Registro de Socios'!A18</f>
        <v>Giuliano Maraffi</v>
      </c>
      <c r="B18" s="61" t="s">
        <v>72</v>
      </c>
      <c r="C18" s="60"/>
      <c r="D18" s="32"/>
      <c r="E18" s="32"/>
      <c r="F18" s="32"/>
      <c r="G18" s="88"/>
      <c r="H18" s="88"/>
    </row>
    <row r="19" spans="1:8" x14ac:dyDescent="0.25">
      <c r="A19" t="str">
        <f>'Registro de Socios'!A19</f>
        <v>Gonzalez Sanchez Jorge Antonio</v>
      </c>
      <c r="B19" s="21">
        <v>44526</v>
      </c>
      <c r="C19" s="20"/>
      <c r="D19" s="7"/>
      <c r="E19" s="7"/>
      <c r="F19" s="7"/>
      <c r="G19" s="88"/>
      <c r="H19" s="88"/>
    </row>
    <row r="20" spans="1:8" x14ac:dyDescent="0.25">
      <c r="A20" t="str">
        <f>'Registro de Socios'!A20</f>
        <v xml:space="preserve">Labaca Nestor </v>
      </c>
      <c r="B20" s="20">
        <v>44514</v>
      </c>
      <c r="C20" s="20" t="s">
        <v>137</v>
      </c>
      <c r="D20" s="7"/>
      <c r="E20" s="7"/>
      <c r="F20" s="7">
        <v>2200</v>
      </c>
      <c r="G20" s="88"/>
      <c r="H20" s="88" t="s">
        <v>91</v>
      </c>
    </row>
    <row r="21" spans="1:8" x14ac:dyDescent="0.25">
      <c r="A21" s="31" t="str">
        <f>'Registro de Socios'!A21</f>
        <v xml:space="preserve">Mamberto Julia </v>
      </c>
      <c r="B21" s="60">
        <v>44523</v>
      </c>
      <c r="C21" s="60"/>
      <c r="D21" s="32"/>
      <c r="E21" s="32"/>
      <c r="F21" s="32"/>
      <c r="G21" s="88"/>
      <c r="H21" s="88"/>
    </row>
    <row r="22" spans="1:8" x14ac:dyDescent="0.25">
      <c r="A22" s="31" t="str">
        <f>'Registro de Socios'!A22</f>
        <v>Montes de Oca Eduardo</v>
      </c>
      <c r="B22" s="60">
        <v>44514</v>
      </c>
      <c r="C22" s="60"/>
      <c r="D22" s="32"/>
      <c r="E22" s="32"/>
      <c r="F22" s="32"/>
      <c r="G22" s="88"/>
      <c r="H22" s="88"/>
    </row>
    <row r="23" spans="1:8" x14ac:dyDescent="0.25">
      <c r="A23" t="str">
        <f>'Registro de Socios'!A23</f>
        <v>Moreira Daniel</v>
      </c>
      <c r="B23" s="20">
        <v>44514</v>
      </c>
      <c r="C23" s="20" t="s">
        <v>135</v>
      </c>
      <c r="D23" s="7"/>
      <c r="E23" s="7">
        <v>200</v>
      </c>
      <c r="F23" s="7"/>
      <c r="G23" s="88"/>
      <c r="H23" s="88" t="s">
        <v>91</v>
      </c>
    </row>
    <row r="24" spans="1:8" x14ac:dyDescent="0.25">
      <c r="A24" t="str">
        <f>'Registro de Socios'!A24</f>
        <v>Muscar Daniela</v>
      </c>
      <c r="B24" s="20">
        <v>44515</v>
      </c>
      <c r="C24" s="20"/>
      <c r="D24" s="7"/>
      <c r="E24" s="7"/>
      <c r="F24" s="7"/>
      <c r="G24" s="88"/>
      <c r="H24" s="88"/>
    </row>
    <row r="25" spans="1:8" x14ac:dyDescent="0.25">
      <c r="A25" t="str">
        <f>'Registro de Socios'!A25</f>
        <v>Parma Nicolas</v>
      </c>
      <c r="B25" s="20">
        <v>44515</v>
      </c>
      <c r="C25" s="20"/>
      <c r="D25" s="7"/>
      <c r="E25" s="7"/>
      <c r="F25" s="7"/>
      <c r="G25" s="88"/>
      <c r="H25" s="88"/>
    </row>
    <row r="26" spans="1:8" x14ac:dyDescent="0.25">
      <c r="A26" t="str">
        <f>'Registro de Socios'!A26</f>
        <v>Peraza Carlos Mario</v>
      </c>
      <c r="B26" s="20">
        <v>44516</v>
      </c>
      <c r="C26" s="20"/>
      <c r="D26" s="7"/>
      <c r="E26" s="7"/>
      <c r="F26" s="7"/>
      <c r="G26" s="88"/>
      <c r="H26" s="88"/>
    </row>
    <row r="27" spans="1:8" x14ac:dyDescent="0.25">
      <c r="A27" s="31" t="str">
        <f>'Registro de Socios'!A27</f>
        <v xml:space="preserve">Pereira Echavarria Elsa Ana  </v>
      </c>
      <c r="B27" s="60">
        <v>44515</v>
      </c>
      <c r="C27" s="60"/>
      <c r="D27" s="32"/>
      <c r="E27" s="32"/>
      <c r="F27" s="32"/>
      <c r="G27" s="88"/>
      <c r="H27" s="88"/>
    </row>
    <row r="28" spans="1:8" x14ac:dyDescent="0.25">
      <c r="A28" s="31" t="str">
        <f>'Registro de Socios'!A28</f>
        <v>Petriati Eduardo</v>
      </c>
      <c r="B28" s="60">
        <v>44514</v>
      </c>
      <c r="C28" s="60"/>
      <c r="D28" s="32"/>
      <c r="E28" s="32"/>
      <c r="F28" s="32"/>
      <c r="G28" s="88"/>
      <c r="H28" s="88"/>
    </row>
    <row r="29" spans="1:8" x14ac:dyDescent="0.25">
      <c r="A29" s="31" t="str">
        <f>'Registro de Socios'!A29</f>
        <v>Pintos Maria Elena</v>
      </c>
      <c r="B29" s="60">
        <v>44522</v>
      </c>
      <c r="C29" s="60"/>
      <c r="D29" s="32"/>
      <c r="E29" s="32"/>
      <c r="F29" s="32"/>
      <c r="G29" s="88"/>
      <c r="H29" s="88"/>
    </row>
    <row r="30" spans="1:8" x14ac:dyDescent="0.25">
      <c r="A30" s="31" t="str">
        <f>'Registro de Socios'!A30</f>
        <v>Piovani Anibal</v>
      </c>
      <c r="B30" s="61" t="s">
        <v>72</v>
      </c>
      <c r="C30" s="60"/>
      <c r="D30" s="32"/>
      <c r="E30" s="32"/>
      <c r="F30" s="32"/>
      <c r="G30" s="88"/>
      <c r="H30" s="88"/>
    </row>
    <row r="31" spans="1:8" x14ac:dyDescent="0.25">
      <c r="A31" t="str">
        <f>'Registro de Socios'!A31</f>
        <v xml:space="preserve">Quiniquiño Nestor  </v>
      </c>
      <c r="B31" s="20">
        <v>44518</v>
      </c>
      <c r="C31" s="20"/>
      <c r="D31" s="7"/>
      <c r="E31" s="7"/>
      <c r="F31" s="7"/>
      <c r="G31" s="88"/>
      <c r="H31" s="88"/>
    </row>
    <row r="32" spans="1:8" x14ac:dyDescent="0.25">
      <c r="A32" t="str">
        <f>'Registro de Socios'!A32</f>
        <v xml:space="preserve">Rodriguez  Sandra </v>
      </c>
      <c r="B32" s="20">
        <v>44514</v>
      </c>
      <c r="C32" s="20" t="s">
        <v>135</v>
      </c>
      <c r="D32" s="7"/>
      <c r="E32" s="7">
        <v>200</v>
      </c>
      <c r="F32" s="7"/>
      <c r="G32" s="88"/>
      <c r="H32" s="88" t="s">
        <v>91</v>
      </c>
    </row>
    <row r="33" spans="1:8" x14ac:dyDescent="0.25">
      <c r="A33" t="str">
        <f>'Registro de Socios'!A33</f>
        <v>Rodriguez Amalia</v>
      </c>
      <c r="B33" s="11" t="s">
        <v>72</v>
      </c>
      <c r="C33" s="20"/>
      <c r="D33" s="7"/>
      <c r="E33" s="7"/>
      <c r="F33" s="7"/>
      <c r="G33" s="88"/>
      <c r="H33" s="88"/>
    </row>
    <row r="34" spans="1:8" x14ac:dyDescent="0.25">
      <c r="A34" s="31" t="str">
        <f>'Registro de Socios'!A34</f>
        <v>Rodriguez Hernes</v>
      </c>
      <c r="B34" s="60">
        <v>44514</v>
      </c>
      <c r="C34" s="60" t="s">
        <v>121</v>
      </c>
      <c r="D34" s="32">
        <v>2400</v>
      </c>
      <c r="E34" s="32"/>
      <c r="F34" s="32"/>
      <c r="G34" s="88"/>
      <c r="H34" s="88" t="s">
        <v>91</v>
      </c>
    </row>
    <row r="35" spans="1:8" x14ac:dyDescent="0.25">
      <c r="A35" t="str">
        <f>'Registro de Socios'!A35</f>
        <v>Tricotti Augusto</v>
      </c>
      <c r="B35" s="11" t="s">
        <v>72</v>
      </c>
      <c r="C35" s="20"/>
      <c r="D35" s="7"/>
      <c r="E35" s="7"/>
      <c r="F35" s="7"/>
      <c r="G35" s="88"/>
      <c r="H35" s="88"/>
    </row>
    <row r="36" spans="1:8" x14ac:dyDescent="0.25">
      <c r="A36" t="str">
        <f>'Registro de Socios'!A36</f>
        <v>Varela Jose Luis</v>
      </c>
      <c r="B36" s="11" t="s">
        <v>72</v>
      </c>
      <c r="C36" s="20"/>
      <c r="D36" s="7"/>
      <c r="E36" s="7"/>
      <c r="F36" s="7"/>
      <c r="G36" s="88"/>
      <c r="H36" s="88"/>
    </row>
    <row r="37" spans="1:8" x14ac:dyDescent="0.25">
      <c r="A37" t="str">
        <f>'Registro de Socios'!A37</f>
        <v>Vernassa Gloria Susana</v>
      </c>
      <c r="B37" s="21">
        <v>44525</v>
      </c>
      <c r="C37" s="20"/>
      <c r="D37" s="7"/>
      <c r="E37" s="7"/>
      <c r="F37" s="7"/>
      <c r="G37" s="88"/>
      <c r="H37" s="88"/>
    </row>
    <row r="38" spans="1:8" x14ac:dyDescent="0.25">
      <c r="A38" t="str">
        <f>'Registro de Socios'!A38</f>
        <v xml:space="preserve">Pazos Silvia </v>
      </c>
      <c r="B38" s="20">
        <v>44515</v>
      </c>
      <c r="C38" s="20"/>
      <c r="D38" s="7"/>
      <c r="E38" s="7"/>
      <c r="F38" s="7"/>
      <c r="G38" s="88"/>
      <c r="H38" s="88"/>
    </row>
    <row r="39" spans="1:8" x14ac:dyDescent="0.25">
      <c r="A39" t="str">
        <f>'Registro de Socios'!A39</f>
        <v xml:space="preserve">Camelo Cristobal  </v>
      </c>
      <c r="B39" s="20">
        <v>44525</v>
      </c>
      <c r="C39" s="20" t="s">
        <v>121</v>
      </c>
      <c r="D39" s="7"/>
      <c r="E39" s="7">
        <v>200</v>
      </c>
      <c r="F39" s="7"/>
      <c r="G39" s="88"/>
      <c r="H39" s="88" t="s">
        <v>91</v>
      </c>
    </row>
    <row r="40" spans="1:8" x14ac:dyDescent="0.25">
      <c r="A40" t="str">
        <f>'Registro de Socios'!A40</f>
        <v xml:space="preserve">Capozzolo Sylvia </v>
      </c>
      <c r="B40" s="20">
        <v>44515</v>
      </c>
      <c r="C40" s="20"/>
      <c r="D40" s="7"/>
      <c r="E40" s="7"/>
      <c r="F40" s="7"/>
      <c r="G40" s="88"/>
      <c r="H40" s="88"/>
    </row>
    <row r="41" spans="1:8" x14ac:dyDescent="0.25">
      <c r="A41" t="str">
        <f>'Registro de Socios'!A41</f>
        <v>Chasco Gerardo</v>
      </c>
      <c r="B41" s="20">
        <v>44514</v>
      </c>
      <c r="C41" s="20"/>
      <c r="D41" s="7"/>
      <c r="E41" s="7"/>
      <c r="F41" s="7"/>
      <c r="G41" s="88"/>
      <c r="H41" s="88"/>
    </row>
    <row r="42" spans="1:8" x14ac:dyDescent="0.25">
      <c r="A42" t="str">
        <f>'Registro de Socios'!A42</f>
        <v xml:space="preserve">Costanzo Marcelo </v>
      </c>
      <c r="B42" s="20">
        <v>44514</v>
      </c>
      <c r="C42" s="20" t="s">
        <v>140</v>
      </c>
      <c r="D42" s="7"/>
      <c r="E42" s="7">
        <v>200</v>
      </c>
      <c r="F42" s="7"/>
      <c r="G42" s="88"/>
      <c r="H42" s="88" t="s">
        <v>91</v>
      </c>
    </row>
    <row r="43" spans="1:8" x14ac:dyDescent="0.25">
      <c r="A43" t="str">
        <f>'Registro de Socios'!A43</f>
        <v>DalmaVi Bonifacino M.</v>
      </c>
      <c r="B43" s="20">
        <v>44519</v>
      </c>
      <c r="C43" s="20" t="s">
        <v>121</v>
      </c>
      <c r="D43" s="7"/>
      <c r="E43" s="7"/>
      <c r="F43" s="7">
        <v>1200</v>
      </c>
      <c r="G43" s="88"/>
      <c r="H43" s="88" t="s">
        <v>91</v>
      </c>
    </row>
    <row r="44" spans="1:8" x14ac:dyDescent="0.25">
      <c r="A44" t="str">
        <f>'Registro de Socios'!A44</f>
        <v>De Armas Eduardo</v>
      </c>
      <c r="B44" s="20">
        <v>44522</v>
      </c>
      <c r="C44" s="20"/>
      <c r="D44" s="7"/>
      <c r="E44" s="7"/>
      <c r="F44" s="7"/>
      <c r="G44" s="88"/>
      <c r="H44" s="88"/>
    </row>
    <row r="45" spans="1:8" x14ac:dyDescent="0.25">
      <c r="A45" t="str">
        <f>'Registro de Socios'!A45</f>
        <v>Del Bene Daniel</v>
      </c>
      <c r="B45" s="20">
        <v>44519</v>
      </c>
      <c r="C45" s="20" t="s">
        <v>137</v>
      </c>
      <c r="D45" s="7"/>
      <c r="E45" s="7">
        <v>200</v>
      </c>
      <c r="F45" s="7"/>
      <c r="G45" s="88"/>
      <c r="H45" s="88" t="s">
        <v>91</v>
      </c>
    </row>
    <row r="46" spans="1:8" x14ac:dyDescent="0.25">
      <c r="A46" t="str">
        <f>'Registro de Socios'!A46</f>
        <v>Diez Gerardo</v>
      </c>
      <c r="B46" s="20">
        <v>44515</v>
      </c>
      <c r="C46" s="20"/>
      <c r="D46" s="7"/>
      <c r="E46" s="7"/>
      <c r="F46" s="7"/>
      <c r="G46" s="88"/>
      <c r="H46" s="88"/>
    </row>
    <row r="47" spans="1:8" x14ac:dyDescent="0.25">
      <c r="A47" t="str">
        <f>'Registro de Socios'!A47</f>
        <v>Diez Perez Carlos Santiago</v>
      </c>
      <c r="B47" s="20">
        <v>44525</v>
      </c>
      <c r="C47" s="20"/>
      <c r="D47" s="7"/>
      <c r="E47" s="7"/>
      <c r="F47" s="7"/>
      <c r="G47" s="88"/>
      <c r="H47" s="88"/>
    </row>
    <row r="48" spans="1:8" x14ac:dyDescent="0.25">
      <c r="A48" t="str">
        <f>'Registro de Socios'!A48</f>
        <v xml:space="preserve">Donapetri Yeir </v>
      </c>
      <c r="B48" s="20">
        <v>44519</v>
      </c>
      <c r="C48" s="20"/>
      <c r="D48" s="7"/>
      <c r="E48" s="7"/>
      <c r="F48" s="7"/>
      <c r="G48" s="88"/>
      <c r="H48" s="88"/>
    </row>
    <row r="49" spans="1:8" x14ac:dyDescent="0.25">
      <c r="A49" t="str">
        <f>'Registro de Socios'!A49</f>
        <v xml:space="preserve">Ferres Rolando </v>
      </c>
      <c r="B49" s="20">
        <v>44514</v>
      </c>
      <c r="C49" s="20"/>
      <c r="D49" s="7"/>
      <c r="E49" s="7"/>
      <c r="F49" s="7"/>
      <c r="G49" s="88"/>
      <c r="H49" s="88"/>
    </row>
    <row r="50" spans="1:8" x14ac:dyDescent="0.25">
      <c r="A50" t="str">
        <f>'Registro de Socios'!A50</f>
        <v xml:space="preserve">Garcia Nora </v>
      </c>
      <c r="B50" s="20">
        <v>44514</v>
      </c>
      <c r="C50" s="20" t="s">
        <v>143</v>
      </c>
      <c r="D50" s="7">
        <v>2400</v>
      </c>
      <c r="E50" s="7"/>
      <c r="F50" s="7"/>
      <c r="G50" s="88"/>
      <c r="H50" s="88" t="s">
        <v>91</v>
      </c>
    </row>
    <row r="51" spans="1:8" x14ac:dyDescent="0.25">
      <c r="A51" t="str">
        <f>'Registro de Socios'!A51</f>
        <v>Garcia Rios Mónica Gabriela</v>
      </c>
      <c r="B51" s="20">
        <v>44516</v>
      </c>
      <c r="C51" s="20"/>
      <c r="D51" s="7"/>
      <c r="E51" s="7"/>
      <c r="F51" s="7"/>
      <c r="G51" s="88"/>
      <c r="H51" s="88"/>
    </row>
    <row r="52" spans="1:8" x14ac:dyDescent="0.25">
      <c r="A52" t="str">
        <f>'Registro de Socios'!A52</f>
        <v xml:space="preserve">Garcia Virginia </v>
      </c>
      <c r="B52" s="20">
        <v>44514</v>
      </c>
      <c r="C52" s="20"/>
      <c r="D52" s="7"/>
      <c r="E52" s="7"/>
      <c r="F52" s="7"/>
      <c r="G52" s="88"/>
      <c r="H52" s="88"/>
    </row>
    <row r="53" spans="1:8" x14ac:dyDescent="0.25">
      <c r="A53" t="str">
        <f>'Registro de Socios'!A53</f>
        <v xml:space="preserve">Gomez Ruben </v>
      </c>
      <c r="B53" s="20">
        <v>44515</v>
      </c>
      <c r="C53" s="20"/>
      <c r="D53" s="7"/>
      <c r="E53" s="7"/>
      <c r="F53" s="7"/>
      <c r="G53" s="88"/>
      <c r="H53" s="88"/>
    </row>
    <row r="54" spans="1:8" x14ac:dyDescent="0.25">
      <c r="A54" t="str">
        <f>'Registro de Socios'!A54</f>
        <v>Gonzalez Luis</v>
      </c>
      <c r="B54" s="20">
        <v>44514</v>
      </c>
      <c r="C54" s="20" t="s">
        <v>121</v>
      </c>
      <c r="D54" s="7"/>
      <c r="E54" s="7">
        <v>200</v>
      </c>
      <c r="F54" s="7"/>
      <c r="G54" s="88"/>
      <c r="H54" s="88" t="s">
        <v>91</v>
      </c>
    </row>
    <row r="55" spans="1:8" x14ac:dyDescent="0.25">
      <c r="A55" t="str">
        <f>'Registro de Socios'!A55</f>
        <v xml:space="preserve">Kotogian Sergio </v>
      </c>
      <c r="B55" s="20">
        <v>44514</v>
      </c>
      <c r="C55" s="20"/>
      <c r="D55" s="7"/>
      <c r="E55" s="7"/>
      <c r="F55" s="7"/>
      <c r="G55" s="88"/>
      <c r="H55" s="88"/>
    </row>
    <row r="56" spans="1:8" x14ac:dyDescent="0.25">
      <c r="A56" t="str">
        <f>'Registro de Socios'!A56</f>
        <v>Maraffi Andres</v>
      </c>
      <c r="B56" s="21">
        <v>44526</v>
      </c>
      <c r="C56" s="20"/>
      <c r="D56" s="7"/>
      <c r="E56" s="7"/>
      <c r="F56" s="7"/>
      <c r="G56" s="88"/>
      <c r="H56" s="88"/>
    </row>
    <row r="57" spans="1:8" x14ac:dyDescent="0.25">
      <c r="A57" t="str">
        <f>'Registro de Socios'!A57</f>
        <v>Maraffi Giulliano</v>
      </c>
      <c r="B57" s="20">
        <v>44516</v>
      </c>
      <c r="C57" s="20"/>
      <c r="D57" s="7"/>
      <c r="E57" s="7"/>
      <c r="F57" s="7"/>
      <c r="G57" s="88"/>
      <c r="H57" s="88"/>
    </row>
    <row r="58" spans="1:8" x14ac:dyDescent="0.25">
      <c r="A58" t="str">
        <f>'Registro de Socios'!A58</f>
        <v>Marin Alejandro</v>
      </c>
      <c r="B58" s="21">
        <v>44526</v>
      </c>
      <c r="C58" s="20"/>
      <c r="D58" s="7"/>
      <c r="E58" s="7"/>
      <c r="F58" s="7"/>
      <c r="G58" s="88"/>
      <c r="H58" s="88"/>
    </row>
    <row r="59" spans="1:8" x14ac:dyDescent="0.25">
      <c r="A59" t="str">
        <f>'Registro de Socios'!A59</f>
        <v xml:space="preserve">Martony Rodolfo </v>
      </c>
      <c r="B59" s="20">
        <v>44519</v>
      </c>
      <c r="C59" s="20"/>
      <c r="D59" s="7"/>
      <c r="E59" s="7"/>
      <c r="F59" s="7"/>
      <c r="G59" s="88"/>
      <c r="H59" s="88"/>
    </row>
    <row r="60" spans="1:8" x14ac:dyDescent="0.25">
      <c r="A60" t="str">
        <f>'Registro de Socios'!A60</f>
        <v xml:space="preserve">Medina Jorge </v>
      </c>
      <c r="B60" s="20">
        <v>44520</v>
      </c>
      <c r="C60" s="20" t="s">
        <v>111</v>
      </c>
      <c r="D60" s="7"/>
      <c r="E60" s="7"/>
      <c r="F60" s="7">
        <v>2000</v>
      </c>
      <c r="G60" s="88" t="s">
        <v>91</v>
      </c>
      <c r="H60" s="88"/>
    </row>
    <row r="61" spans="1:8" x14ac:dyDescent="0.25">
      <c r="A61" s="31" t="str">
        <f>'Registro de Socios'!A61</f>
        <v xml:space="preserve">Moreira Medina Teresa </v>
      </c>
      <c r="B61" s="60">
        <v>44514</v>
      </c>
      <c r="C61" s="60" t="s">
        <v>140</v>
      </c>
      <c r="D61" s="32">
        <v>2400</v>
      </c>
      <c r="E61" s="32">
        <v>0</v>
      </c>
      <c r="F61" s="32"/>
      <c r="G61" s="88"/>
      <c r="H61" s="88" t="s">
        <v>91</v>
      </c>
    </row>
    <row r="62" spans="1:8" x14ac:dyDescent="0.25">
      <c r="A62" t="str">
        <f>'Registro de Socios'!A62</f>
        <v xml:space="preserve">Moreira Pepe </v>
      </c>
      <c r="B62" s="20">
        <v>44514</v>
      </c>
      <c r="C62" s="20"/>
      <c r="D62" s="7"/>
      <c r="E62" s="7"/>
      <c r="F62" s="7"/>
      <c r="G62" s="88"/>
      <c r="H62" s="88"/>
    </row>
    <row r="63" spans="1:8" x14ac:dyDescent="0.25">
      <c r="A63" t="str">
        <f>'Registro de Socios'!A63</f>
        <v>Morell Ines</v>
      </c>
      <c r="B63" s="20">
        <v>44519</v>
      </c>
      <c r="C63" s="20" t="s">
        <v>121</v>
      </c>
      <c r="D63" s="7"/>
      <c r="E63" s="7">
        <v>200</v>
      </c>
      <c r="F63" s="7"/>
      <c r="G63" s="88"/>
      <c r="H63" s="88" t="s">
        <v>91</v>
      </c>
    </row>
    <row r="64" spans="1:8" x14ac:dyDescent="0.25">
      <c r="A64" t="str">
        <f>'Registro de Socios'!A64</f>
        <v xml:space="preserve">Nuñez Graciela </v>
      </c>
      <c r="B64" s="20">
        <v>44519</v>
      </c>
      <c r="C64" s="20"/>
      <c r="D64" s="7"/>
      <c r="E64" s="7"/>
      <c r="F64" s="7"/>
      <c r="G64" s="88"/>
      <c r="H64" s="88"/>
    </row>
    <row r="65" spans="1:8" x14ac:dyDescent="0.25">
      <c r="A65" s="31" t="str">
        <f>'Registro de Socios'!A65</f>
        <v>Ojeda Graña Virginia</v>
      </c>
      <c r="B65" s="60">
        <v>44515</v>
      </c>
      <c r="C65" s="60" t="s">
        <v>111</v>
      </c>
      <c r="D65" s="32">
        <v>2400</v>
      </c>
      <c r="E65" s="32"/>
      <c r="F65" s="32"/>
      <c r="G65" s="88"/>
      <c r="H65" s="88" t="s">
        <v>91</v>
      </c>
    </row>
    <row r="66" spans="1:8" x14ac:dyDescent="0.25">
      <c r="A66" t="str">
        <f>'Registro de Socios'!A66</f>
        <v>Olmos Hector</v>
      </c>
      <c r="B66" s="20">
        <v>44517</v>
      </c>
      <c r="C66" s="20"/>
      <c r="D66" s="7"/>
      <c r="E66" s="7"/>
      <c r="F66" s="7"/>
      <c r="G66" s="88"/>
      <c r="H66" s="88"/>
    </row>
    <row r="67" spans="1:8" x14ac:dyDescent="0.25">
      <c r="A67" t="str">
        <f>'Registro de Socios'!A67</f>
        <v xml:space="preserve">Olmos Virginia </v>
      </c>
      <c r="B67" s="20">
        <v>44517</v>
      </c>
      <c r="C67" s="20"/>
      <c r="D67" s="7"/>
      <c r="E67" s="7"/>
      <c r="F67" s="7"/>
      <c r="G67" s="88"/>
      <c r="H67" s="88"/>
    </row>
    <row r="68" spans="1:8" x14ac:dyDescent="0.25">
      <c r="A68" t="str">
        <f>'Registro de Socios'!A68</f>
        <v>Padron Cabrera Fernando</v>
      </c>
      <c r="B68" s="20">
        <v>44515</v>
      </c>
      <c r="C68" s="20"/>
      <c r="D68" s="7"/>
      <c r="E68" s="7"/>
      <c r="F68" s="7"/>
      <c r="G68" s="88"/>
      <c r="H68" s="88"/>
    </row>
    <row r="69" spans="1:8" x14ac:dyDescent="0.25">
      <c r="A69" t="str">
        <f>'Registro de Socios'!A69</f>
        <v>Paz Darby</v>
      </c>
      <c r="B69" s="20">
        <v>44519</v>
      </c>
      <c r="C69" s="20"/>
      <c r="D69" s="7"/>
      <c r="E69" s="7"/>
      <c r="F69" s="7"/>
      <c r="G69" s="88"/>
      <c r="H69" s="88"/>
    </row>
    <row r="70" spans="1:8" x14ac:dyDescent="0.25">
      <c r="A70" t="str">
        <f>'Registro de Socios'!A70</f>
        <v>Pena Ana</v>
      </c>
      <c r="B70" s="20">
        <v>44525</v>
      </c>
      <c r="C70" s="20"/>
      <c r="D70" s="7"/>
      <c r="E70" s="7"/>
      <c r="F70" s="7"/>
      <c r="G70" s="88"/>
      <c r="H70" s="88"/>
    </row>
    <row r="71" spans="1:8" x14ac:dyDescent="0.25">
      <c r="A71" t="str">
        <f>'Registro de Socios'!A71</f>
        <v xml:space="preserve">Perez Ramon </v>
      </c>
      <c r="B71" s="20">
        <v>44514</v>
      </c>
      <c r="C71" s="20" t="s">
        <v>140</v>
      </c>
      <c r="D71" s="7"/>
      <c r="E71" s="7"/>
      <c r="F71" s="7">
        <v>1000</v>
      </c>
      <c r="G71" s="88"/>
      <c r="H71" s="88" t="s">
        <v>91</v>
      </c>
    </row>
    <row r="72" spans="1:8" x14ac:dyDescent="0.25">
      <c r="A72" t="str">
        <f>'Registro de Socios'!A72</f>
        <v>Roo Mariana</v>
      </c>
      <c r="B72" s="53">
        <v>44525</v>
      </c>
      <c r="C72" s="20"/>
      <c r="D72" s="7"/>
      <c r="E72" s="7"/>
      <c r="F72" s="7"/>
      <c r="G72" s="88"/>
      <c r="H72" s="88"/>
    </row>
    <row r="73" spans="1:8" x14ac:dyDescent="0.25">
      <c r="A73" t="str">
        <f>'Registro de Socios'!A73</f>
        <v>Simonetti Beatriz</v>
      </c>
      <c r="B73" s="26">
        <v>44519</v>
      </c>
      <c r="C73" s="20" t="s">
        <v>137</v>
      </c>
      <c r="D73" s="7"/>
      <c r="E73" s="7">
        <v>200</v>
      </c>
      <c r="F73" s="7"/>
      <c r="G73" s="88"/>
      <c r="H73" s="88" t="s">
        <v>91</v>
      </c>
    </row>
    <row r="74" spans="1:8" x14ac:dyDescent="0.25">
      <c r="A74" t="str">
        <f>'Registro de Socios'!A74</f>
        <v>Techera Pablo Garcia</v>
      </c>
      <c r="B74" s="23">
        <v>44514</v>
      </c>
      <c r="C74" s="20"/>
      <c r="D74" s="7"/>
      <c r="E74" s="7"/>
      <c r="F74" s="7"/>
      <c r="G74" s="88"/>
      <c r="H74" s="88"/>
    </row>
    <row r="75" spans="1:8" x14ac:dyDescent="0.25">
      <c r="A75" t="str">
        <f>'Registro de Socios'!A75</f>
        <v>Tilve Nicolas</v>
      </c>
      <c r="B75" s="20">
        <v>44515</v>
      </c>
      <c r="C75" s="20"/>
      <c r="D75" s="7"/>
      <c r="E75" s="7"/>
      <c r="F75" s="7"/>
      <c r="G75" s="88"/>
      <c r="H75" s="88"/>
    </row>
    <row r="76" spans="1:8" x14ac:dyDescent="0.25">
      <c r="A76" t="str">
        <f>'Registro de Socios'!A76</f>
        <v>Toledo Daniel</v>
      </c>
      <c r="B76" s="20">
        <v>44514</v>
      </c>
      <c r="C76" s="20" t="s">
        <v>121</v>
      </c>
      <c r="D76" s="7"/>
      <c r="E76" s="7">
        <v>200</v>
      </c>
      <c r="F76" s="7"/>
      <c r="G76" s="88"/>
      <c r="H76" s="88" t="s">
        <v>91</v>
      </c>
    </row>
    <row r="77" spans="1:8" x14ac:dyDescent="0.25">
      <c r="A77" t="str">
        <f>'Registro de Socios'!A77</f>
        <v xml:space="preserve">Torres Rita </v>
      </c>
      <c r="B77" s="20">
        <v>44514</v>
      </c>
      <c r="C77" s="20"/>
      <c r="D77" s="7"/>
      <c r="E77" s="7"/>
      <c r="F77" s="7"/>
      <c r="G77" s="88"/>
      <c r="H77" s="88"/>
    </row>
    <row r="78" spans="1:8" x14ac:dyDescent="0.25">
      <c r="A78" t="str">
        <f>'Registro de Socios'!A78</f>
        <v>Tugores Carlos</v>
      </c>
      <c r="B78" s="20">
        <v>44514</v>
      </c>
      <c r="C78" s="20"/>
      <c r="D78" s="7"/>
      <c r="E78" s="7"/>
      <c r="F78" s="7"/>
      <c r="G78" s="88"/>
      <c r="H78" s="88"/>
    </row>
    <row r="79" spans="1:8" x14ac:dyDescent="0.25">
      <c r="A79" t="str">
        <f>'Registro de Socios'!A79</f>
        <v>Ursi Estela</v>
      </c>
      <c r="B79" s="20">
        <v>44515</v>
      </c>
      <c r="C79" s="20"/>
      <c r="D79" s="7"/>
      <c r="E79" s="7"/>
      <c r="F79" s="7"/>
      <c r="G79" s="88"/>
      <c r="H79" s="88"/>
    </row>
    <row r="80" spans="1:8" x14ac:dyDescent="0.25">
      <c r="A80" s="31" t="str">
        <f>'Registro de Socios'!A80</f>
        <v>Zapico Alcidez</v>
      </c>
      <c r="B80" s="79">
        <v>44519</v>
      </c>
      <c r="C80" s="60" t="s">
        <v>111</v>
      </c>
      <c r="D80" s="32">
        <v>2400</v>
      </c>
      <c r="E80" s="32"/>
      <c r="F80" s="32"/>
      <c r="G80" s="89"/>
      <c r="H80" s="93" t="s">
        <v>91</v>
      </c>
    </row>
    <row r="81" spans="1:8" x14ac:dyDescent="0.25">
      <c r="A81" s="14" t="str">
        <f>'Registro de Socios'!A81</f>
        <v>D'alto Matozas Mario</v>
      </c>
      <c r="B81" s="74" t="s">
        <v>109</v>
      </c>
      <c r="C81" s="20"/>
      <c r="D81" s="7"/>
      <c r="E81" s="7"/>
      <c r="F81" s="7"/>
      <c r="G81" s="88"/>
      <c r="H81" s="88"/>
    </row>
    <row r="82" spans="1:8" x14ac:dyDescent="0.25">
      <c r="A82" s="31" t="str">
        <f>'Registro de Socios'!A82</f>
        <v>Pablo Techera</v>
      </c>
      <c r="B82" s="61" t="s">
        <v>72</v>
      </c>
      <c r="C82" s="60" t="s">
        <v>111</v>
      </c>
      <c r="D82" s="32">
        <v>2400</v>
      </c>
      <c r="E82" s="32"/>
      <c r="F82" s="32"/>
      <c r="G82" s="89" t="s">
        <v>91</v>
      </c>
      <c r="H82" s="93"/>
    </row>
    <row r="83" spans="1:8" x14ac:dyDescent="0.25">
      <c r="A83" t="str">
        <f>'Registro de Socios'!A83</f>
        <v>Escajal Ceballos Bruno Andres</v>
      </c>
      <c r="B83" s="11" t="s">
        <v>113</v>
      </c>
      <c r="C83" s="20"/>
      <c r="D83" s="7"/>
      <c r="E83" s="7"/>
      <c r="F83" s="7"/>
      <c r="G83" s="88"/>
      <c r="H83" s="88"/>
    </row>
    <row r="84" spans="1:8" x14ac:dyDescent="0.25">
      <c r="A84" s="31" t="str">
        <f>'Registro de Socios'!A84</f>
        <v>Gutierres Adriana</v>
      </c>
      <c r="B84" s="61" t="s">
        <v>115</v>
      </c>
      <c r="C84" s="60" t="s">
        <v>140</v>
      </c>
      <c r="D84" s="32">
        <v>2400</v>
      </c>
      <c r="E84" s="32"/>
      <c r="F84" s="32"/>
      <c r="G84" s="89"/>
      <c r="H84" s="93" t="s">
        <v>91</v>
      </c>
    </row>
    <row r="85" spans="1:8" x14ac:dyDescent="0.25">
      <c r="A85" t="str">
        <f>'Registro de Socios'!A85</f>
        <v>Invernizzi Rosana</v>
      </c>
      <c r="B85" s="11" t="s">
        <v>117</v>
      </c>
      <c r="C85" s="20"/>
      <c r="D85" s="7"/>
      <c r="E85" s="7"/>
      <c r="F85" s="7"/>
      <c r="G85" s="88"/>
      <c r="H85" s="88"/>
    </row>
    <row r="86" spans="1:8" x14ac:dyDescent="0.25">
      <c r="A86" t="str">
        <f>'Registro de Socios'!A86</f>
        <v>Rodriguez Makarevius Graciela</v>
      </c>
      <c r="B86" s="11" t="s">
        <v>119</v>
      </c>
      <c r="C86" s="20"/>
      <c r="D86" s="7"/>
      <c r="E86" s="7"/>
      <c r="F86" s="7"/>
      <c r="G86" s="88"/>
      <c r="H86" s="88"/>
    </row>
    <row r="87" spans="1:8" x14ac:dyDescent="0.25">
      <c r="A87" t="str">
        <f>'Registro de Socios'!A87</f>
        <v>Baccino Virginia</v>
      </c>
      <c r="B87" s="11" t="s">
        <v>121</v>
      </c>
      <c r="C87" s="20" t="s">
        <v>137</v>
      </c>
      <c r="D87" s="7"/>
      <c r="E87" s="7">
        <v>200</v>
      </c>
      <c r="F87" s="7"/>
      <c r="G87" s="88"/>
      <c r="H87" s="88" t="s">
        <v>91</v>
      </c>
    </row>
    <row r="88" spans="1:8" x14ac:dyDescent="0.25">
      <c r="A88" t="str">
        <f>'Registro de Socios'!A88</f>
        <v>Gonzalez Roberto</v>
      </c>
      <c r="B88" s="11" t="s">
        <v>111</v>
      </c>
      <c r="C88" s="20"/>
      <c r="D88" s="7"/>
      <c r="E88" s="7"/>
      <c r="F88" s="7"/>
      <c r="G88" s="88"/>
      <c r="H88" s="88"/>
    </row>
    <row r="89" spans="1:8" x14ac:dyDescent="0.25">
      <c r="A89" t="str">
        <f>'Registro de Socios'!A89</f>
        <v>Rubio Estela</v>
      </c>
      <c r="B89" s="11" t="s">
        <v>111</v>
      </c>
      <c r="C89" s="20"/>
      <c r="D89" s="7"/>
      <c r="E89" s="7"/>
      <c r="F89" s="7"/>
      <c r="G89" s="88"/>
      <c r="H89" s="88"/>
    </row>
    <row r="90" spans="1:8" x14ac:dyDescent="0.25">
      <c r="A90" s="31" t="str">
        <f>'Registro de Socios'!A90</f>
        <v>Pecoy Susana</v>
      </c>
      <c r="B90" s="61" t="s">
        <v>133</v>
      </c>
      <c r="C90" s="60" t="s">
        <v>133</v>
      </c>
      <c r="D90" s="32">
        <v>2400</v>
      </c>
      <c r="E90" s="32"/>
      <c r="F90" s="32"/>
      <c r="G90" s="89"/>
      <c r="H90" s="88" t="s">
        <v>91</v>
      </c>
    </row>
    <row r="91" spans="1:8" x14ac:dyDescent="0.25">
      <c r="A91" t="str">
        <f>'Registro de Socios'!A91</f>
        <v>Frioni Angel</v>
      </c>
      <c r="B91" s="11" t="s">
        <v>135</v>
      </c>
      <c r="C91" s="20"/>
      <c r="D91" s="7"/>
      <c r="E91" s="7">
        <v>200</v>
      </c>
      <c r="F91" s="7"/>
      <c r="G91" s="88"/>
      <c r="H91" s="88"/>
    </row>
    <row r="92" spans="1:8" x14ac:dyDescent="0.25">
      <c r="A92" t="str">
        <f>'Registro de Socios'!A92</f>
        <v>Gunilla Barbara</v>
      </c>
      <c r="B92" s="11" t="s">
        <v>137</v>
      </c>
      <c r="C92" s="20" t="s">
        <v>137</v>
      </c>
      <c r="D92" s="78">
        <v>2400</v>
      </c>
      <c r="E92" s="7"/>
      <c r="F92" s="7"/>
      <c r="G92" s="88"/>
      <c r="H92" s="88" t="s">
        <v>91</v>
      </c>
    </row>
    <row r="93" spans="1:8" x14ac:dyDescent="0.25">
      <c r="A93" t="str">
        <f>'Registro de Socios'!A93</f>
        <v>Osorio Gustavo</v>
      </c>
      <c r="B93" s="11" t="s">
        <v>135</v>
      </c>
      <c r="C93" s="20" t="s">
        <v>135</v>
      </c>
      <c r="D93" s="7">
        <v>2400</v>
      </c>
      <c r="E93" s="7"/>
      <c r="F93" s="7"/>
      <c r="G93" s="88" t="s">
        <v>91</v>
      </c>
      <c r="H93" s="88"/>
    </row>
    <row r="94" spans="1:8" x14ac:dyDescent="0.25">
      <c r="A94" t="str">
        <f>'Registro de Socios'!A94</f>
        <v>Pons Eduardo</v>
      </c>
      <c r="B94" s="11" t="s">
        <v>111</v>
      </c>
      <c r="C94" s="20" t="s">
        <v>111</v>
      </c>
      <c r="D94" s="7"/>
      <c r="E94" s="7"/>
      <c r="F94" s="7">
        <v>1200</v>
      </c>
      <c r="G94" s="88" t="s">
        <v>91</v>
      </c>
      <c r="H94" s="88"/>
    </row>
    <row r="95" spans="1:8" x14ac:dyDescent="0.25">
      <c r="A95" s="31" t="str">
        <f>'Registro de Socios'!A95</f>
        <v>Nuñez Maria de los Angeles</v>
      </c>
      <c r="B95" s="61" t="s">
        <v>142</v>
      </c>
      <c r="C95" s="60" t="s">
        <v>121</v>
      </c>
      <c r="D95" s="32">
        <v>2400</v>
      </c>
      <c r="E95" s="32"/>
      <c r="F95" s="32"/>
      <c r="G95" s="89"/>
      <c r="H95" s="88" t="s">
        <v>91</v>
      </c>
    </row>
    <row r="96" spans="1:8" x14ac:dyDescent="0.25">
      <c r="A96">
        <f>'Registro de Socios'!A96</f>
        <v>0</v>
      </c>
      <c r="C96" s="20"/>
      <c r="D96" s="7"/>
      <c r="E96" s="7"/>
      <c r="F96" s="7"/>
      <c r="G96" s="88"/>
      <c r="H96" s="88"/>
    </row>
    <row r="97" spans="1:9" x14ac:dyDescent="0.25">
      <c r="A97">
        <f>'Registro de Socios'!A97</f>
        <v>0</v>
      </c>
      <c r="C97" s="20"/>
      <c r="D97" s="7"/>
      <c r="E97" s="7"/>
      <c r="F97" s="7"/>
      <c r="G97" s="88"/>
      <c r="H97" s="88"/>
      <c r="I97" s="2"/>
    </row>
    <row r="98" spans="1:9" x14ac:dyDescent="0.25">
      <c r="A98">
        <f>'Registro de Socios'!A98</f>
        <v>0</v>
      </c>
      <c r="C98" s="20"/>
      <c r="D98" s="7"/>
      <c r="E98" s="7"/>
      <c r="F98" s="7"/>
      <c r="G98" s="88"/>
      <c r="H98" s="88"/>
    </row>
    <row r="99" spans="1:9" x14ac:dyDescent="0.25">
      <c r="A99">
        <f>'Registro de Socios'!A99</f>
        <v>0</v>
      </c>
      <c r="C99" s="20"/>
      <c r="D99" s="7"/>
      <c r="E99" s="7"/>
      <c r="F99" s="7"/>
      <c r="G99" s="88"/>
      <c r="H99" s="88"/>
    </row>
    <row r="100" spans="1:9" x14ac:dyDescent="0.25">
      <c r="A100">
        <f>'Registro de Socios'!A100</f>
        <v>0</v>
      </c>
      <c r="B100" s="64"/>
      <c r="C100" s="50"/>
      <c r="D100" s="65"/>
      <c r="E100" s="77" t="s">
        <v>92</v>
      </c>
      <c r="F100" s="77" t="s">
        <v>92</v>
      </c>
      <c r="G100" s="88"/>
      <c r="H100" s="88"/>
    </row>
    <row r="101" spans="1:9" x14ac:dyDescent="0.25">
      <c r="A101" s="37" t="s">
        <v>99</v>
      </c>
      <c r="B101" s="37"/>
      <c r="C101" s="72"/>
      <c r="D101" s="45">
        <f>SUM(D2:D100)</f>
        <v>26400</v>
      </c>
      <c r="E101" s="45">
        <f t="shared" ref="E101:F101" si="0">SUM(E2:E100)</f>
        <v>2800</v>
      </c>
      <c r="F101" s="45">
        <f t="shared" si="0"/>
        <v>7600</v>
      </c>
    </row>
    <row r="102" spans="1:9" ht="23.25" x14ac:dyDescent="0.35">
      <c r="A102" s="37" t="s">
        <v>73</v>
      </c>
      <c r="B102" s="37"/>
      <c r="C102" s="73">
        <f>SUM(D101:F101)</f>
        <v>36800</v>
      </c>
      <c r="D102" s="46"/>
      <c r="E102" s="46"/>
      <c r="F102" s="46"/>
    </row>
    <row r="103" spans="1:9" x14ac:dyDescent="0.25">
      <c r="A103" t="s">
        <v>92</v>
      </c>
      <c r="C103" s="20"/>
    </row>
    <row r="104" spans="1:9" x14ac:dyDescent="0.25">
      <c r="A104" t="s">
        <v>92</v>
      </c>
      <c r="C104" s="20"/>
    </row>
    <row r="105" spans="1:9" x14ac:dyDescent="0.25">
      <c r="A105" t="s">
        <v>92</v>
      </c>
      <c r="C105" s="20"/>
    </row>
    <row r="106" spans="1:9" x14ac:dyDescent="0.25">
      <c r="A106" t="s">
        <v>92</v>
      </c>
      <c r="C106" s="20"/>
    </row>
    <row r="107" spans="1:9" x14ac:dyDescent="0.25">
      <c r="A107" t="s">
        <v>92</v>
      </c>
      <c r="C107" s="20"/>
    </row>
    <row r="108" spans="1:9" x14ac:dyDescent="0.25">
      <c r="A108" t="s">
        <v>92</v>
      </c>
      <c r="C108" s="20"/>
    </row>
    <row r="109" spans="1:9" x14ac:dyDescent="0.25">
      <c r="A109" t="s">
        <v>92</v>
      </c>
      <c r="C109" s="20"/>
    </row>
    <row r="110" spans="1:9" x14ac:dyDescent="0.25">
      <c r="A110" t="s">
        <v>92</v>
      </c>
      <c r="C110" s="20"/>
    </row>
    <row r="111" spans="1:9" x14ac:dyDescent="0.25">
      <c r="A111" t="s">
        <v>92</v>
      </c>
      <c r="C111" s="20"/>
    </row>
    <row r="112" spans="1:9" x14ac:dyDescent="0.25">
      <c r="A112" t="s">
        <v>92</v>
      </c>
      <c r="C112" s="20"/>
    </row>
    <row r="113" spans="1:3" x14ac:dyDescent="0.25">
      <c r="A113" t="s">
        <v>92</v>
      </c>
      <c r="C113" s="20"/>
    </row>
    <row r="114" spans="1:3" x14ac:dyDescent="0.25">
      <c r="A114" t="s">
        <v>92</v>
      </c>
      <c r="C114" s="20"/>
    </row>
    <row r="115" spans="1:3" x14ac:dyDescent="0.25">
      <c r="A115" t="s">
        <v>92</v>
      </c>
      <c r="C115" s="20"/>
    </row>
    <row r="116" spans="1:3" x14ac:dyDescent="0.25">
      <c r="A116" t="s">
        <v>92</v>
      </c>
      <c r="C116" s="20"/>
    </row>
    <row r="117" spans="1:3" x14ac:dyDescent="0.25">
      <c r="A117" t="s">
        <v>92</v>
      </c>
      <c r="C117" s="20"/>
    </row>
    <row r="118" spans="1:3" x14ac:dyDescent="0.25">
      <c r="A118" t="s">
        <v>92</v>
      </c>
      <c r="C118" s="20"/>
    </row>
    <row r="119" spans="1:3" x14ac:dyDescent="0.25">
      <c r="A119" t="s">
        <v>92</v>
      </c>
      <c r="C119" s="20"/>
    </row>
    <row r="120" spans="1:3" x14ac:dyDescent="0.25">
      <c r="A120" t="s">
        <v>92</v>
      </c>
      <c r="C120" s="20"/>
    </row>
    <row r="121" spans="1:3" x14ac:dyDescent="0.25">
      <c r="A121" t="s">
        <v>92</v>
      </c>
      <c r="C121" s="20"/>
    </row>
    <row r="122" spans="1:3" x14ac:dyDescent="0.25">
      <c r="A122" t="s">
        <v>92</v>
      </c>
      <c r="C122" s="20"/>
    </row>
    <row r="123" spans="1:3" x14ac:dyDescent="0.25">
      <c r="A123" t="s">
        <v>92</v>
      </c>
      <c r="C123" s="20"/>
    </row>
    <row r="124" spans="1:3" x14ac:dyDescent="0.25">
      <c r="A124" t="s">
        <v>92</v>
      </c>
      <c r="C124" s="20"/>
    </row>
    <row r="125" spans="1:3" x14ac:dyDescent="0.25">
      <c r="A125" t="s">
        <v>92</v>
      </c>
      <c r="C125" s="20"/>
    </row>
    <row r="126" spans="1:3" x14ac:dyDescent="0.25">
      <c r="A126" t="s">
        <v>92</v>
      </c>
      <c r="C126" s="20"/>
    </row>
    <row r="127" spans="1:3" x14ac:dyDescent="0.25">
      <c r="A127" t="s">
        <v>92</v>
      </c>
      <c r="C127" s="20"/>
    </row>
    <row r="128" spans="1:3" x14ac:dyDescent="0.25">
      <c r="A128" t="s">
        <v>92</v>
      </c>
      <c r="C128" s="20"/>
    </row>
    <row r="129" spans="1:3" x14ac:dyDescent="0.25">
      <c r="A129" t="s">
        <v>92</v>
      </c>
      <c r="C129" s="20"/>
    </row>
    <row r="130" spans="1:3" x14ac:dyDescent="0.25">
      <c r="A130" t="s">
        <v>92</v>
      </c>
      <c r="C130" s="20"/>
    </row>
    <row r="131" spans="1:3" x14ac:dyDescent="0.25">
      <c r="A131" t="s">
        <v>92</v>
      </c>
      <c r="C131" s="20"/>
    </row>
    <row r="132" spans="1:3" x14ac:dyDescent="0.25">
      <c r="A132" t="s">
        <v>92</v>
      </c>
      <c r="C132" s="20"/>
    </row>
    <row r="133" spans="1:3" x14ac:dyDescent="0.25">
      <c r="A133" t="s">
        <v>92</v>
      </c>
      <c r="C133" s="20"/>
    </row>
    <row r="134" spans="1:3" x14ac:dyDescent="0.25">
      <c r="A134" t="s">
        <v>92</v>
      </c>
      <c r="C134" s="20"/>
    </row>
    <row r="135" spans="1:3" x14ac:dyDescent="0.25">
      <c r="A135" t="s">
        <v>92</v>
      </c>
      <c r="C135" s="20"/>
    </row>
    <row r="136" spans="1:3" x14ac:dyDescent="0.25">
      <c r="A136" t="s">
        <v>92</v>
      </c>
      <c r="C136" s="20"/>
    </row>
    <row r="137" spans="1:3" x14ac:dyDescent="0.25">
      <c r="A137" t="s">
        <v>92</v>
      </c>
      <c r="C137" s="20"/>
    </row>
    <row r="138" spans="1:3" x14ac:dyDescent="0.25">
      <c r="A138" t="s">
        <v>92</v>
      </c>
      <c r="C138" s="20"/>
    </row>
    <row r="139" spans="1:3" x14ac:dyDescent="0.25">
      <c r="A139" t="s">
        <v>92</v>
      </c>
      <c r="C139" s="20"/>
    </row>
    <row r="140" spans="1:3" x14ac:dyDescent="0.25">
      <c r="A140" t="s">
        <v>92</v>
      </c>
      <c r="C140" s="20"/>
    </row>
    <row r="141" spans="1:3" x14ac:dyDescent="0.25">
      <c r="A141" t="s">
        <v>92</v>
      </c>
      <c r="C141" s="20"/>
    </row>
    <row r="142" spans="1:3" x14ac:dyDescent="0.25">
      <c r="A142" t="s">
        <v>92</v>
      </c>
      <c r="C142" s="20"/>
    </row>
    <row r="143" spans="1:3" x14ac:dyDescent="0.25">
      <c r="A143" t="s">
        <v>92</v>
      </c>
      <c r="C143" s="20"/>
    </row>
    <row r="144" spans="1:3" x14ac:dyDescent="0.25">
      <c r="A144" t="s">
        <v>92</v>
      </c>
      <c r="C144" s="20"/>
    </row>
    <row r="145" spans="1:3" x14ac:dyDescent="0.25">
      <c r="A145" t="s">
        <v>92</v>
      </c>
      <c r="C145" s="20"/>
    </row>
    <row r="146" spans="1:3" x14ac:dyDescent="0.25">
      <c r="A146" t="s">
        <v>92</v>
      </c>
      <c r="C146" s="20"/>
    </row>
    <row r="147" spans="1:3" x14ac:dyDescent="0.25">
      <c r="A147" t="s">
        <v>92</v>
      </c>
      <c r="C147" s="20"/>
    </row>
    <row r="148" spans="1:3" x14ac:dyDescent="0.25">
      <c r="A148" t="s">
        <v>92</v>
      </c>
      <c r="C148" s="20"/>
    </row>
    <row r="149" spans="1:3" x14ac:dyDescent="0.25">
      <c r="A149" t="s">
        <v>92</v>
      </c>
      <c r="C149" s="20"/>
    </row>
    <row r="150" spans="1:3" x14ac:dyDescent="0.25">
      <c r="A150" t="s">
        <v>92</v>
      </c>
      <c r="C150" s="20"/>
    </row>
    <row r="151" spans="1:3" x14ac:dyDescent="0.25">
      <c r="A151" t="s">
        <v>92</v>
      </c>
      <c r="C151" s="20"/>
    </row>
    <row r="152" spans="1:3" x14ac:dyDescent="0.25">
      <c r="A152" t="s">
        <v>92</v>
      </c>
      <c r="C152" s="20"/>
    </row>
    <row r="153" spans="1:3" x14ac:dyDescent="0.25">
      <c r="A153" t="s">
        <v>92</v>
      </c>
      <c r="C153" s="20"/>
    </row>
    <row r="154" spans="1:3" x14ac:dyDescent="0.25">
      <c r="A154" t="s">
        <v>92</v>
      </c>
      <c r="C154" s="20"/>
    </row>
    <row r="155" spans="1:3" x14ac:dyDescent="0.25">
      <c r="A155" t="s">
        <v>92</v>
      </c>
      <c r="C155" s="20"/>
    </row>
    <row r="156" spans="1:3" x14ac:dyDescent="0.25">
      <c r="A156" t="s">
        <v>92</v>
      </c>
      <c r="C156" s="20"/>
    </row>
    <row r="157" spans="1:3" x14ac:dyDescent="0.25">
      <c r="A157" t="s">
        <v>92</v>
      </c>
      <c r="C157" s="20"/>
    </row>
    <row r="158" spans="1:3" x14ac:dyDescent="0.25">
      <c r="A158" t="s">
        <v>92</v>
      </c>
      <c r="C158" s="20"/>
    </row>
    <row r="159" spans="1:3" x14ac:dyDescent="0.25">
      <c r="A159" t="s">
        <v>92</v>
      </c>
      <c r="C159" s="20"/>
    </row>
    <row r="160" spans="1:3" x14ac:dyDescent="0.25">
      <c r="A160" t="s">
        <v>92</v>
      </c>
      <c r="C160" s="20"/>
    </row>
    <row r="161" spans="1:3" x14ac:dyDescent="0.25">
      <c r="A161" t="s">
        <v>92</v>
      </c>
      <c r="C161" s="20"/>
    </row>
    <row r="162" spans="1:3" x14ac:dyDescent="0.25">
      <c r="A162" t="s">
        <v>92</v>
      </c>
      <c r="C162" s="20"/>
    </row>
    <row r="163" spans="1:3" x14ac:dyDescent="0.25">
      <c r="A163" t="s">
        <v>92</v>
      </c>
      <c r="C163" s="20"/>
    </row>
    <row r="164" spans="1:3" x14ac:dyDescent="0.25">
      <c r="A164" t="s">
        <v>92</v>
      </c>
      <c r="C164" s="20"/>
    </row>
    <row r="165" spans="1:3" x14ac:dyDescent="0.25">
      <c r="A165" t="s">
        <v>92</v>
      </c>
      <c r="C165" s="20"/>
    </row>
    <row r="166" spans="1:3" x14ac:dyDescent="0.25">
      <c r="A166" t="s">
        <v>92</v>
      </c>
      <c r="C166" s="20"/>
    </row>
    <row r="167" spans="1:3" x14ac:dyDescent="0.25">
      <c r="A167" t="s">
        <v>92</v>
      </c>
      <c r="C167" s="20"/>
    </row>
    <row r="168" spans="1:3" x14ac:dyDescent="0.25">
      <c r="A168" t="s">
        <v>92</v>
      </c>
      <c r="C168" s="20"/>
    </row>
    <row r="169" spans="1:3" x14ac:dyDescent="0.25">
      <c r="A169" t="s">
        <v>92</v>
      </c>
      <c r="C169" s="20"/>
    </row>
    <row r="170" spans="1:3" x14ac:dyDescent="0.25">
      <c r="A170" t="s">
        <v>92</v>
      </c>
      <c r="C170" s="20"/>
    </row>
    <row r="171" spans="1:3" x14ac:dyDescent="0.25">
      <c r="A171" t="s">
        <v>92</v>
      </c>
      <c r="C171" s="20"/>
    </row>
    <row r="172" spans="1:3" x14ac:dyDescent="0.25">
      <c r="A172" t="s">
        <v>92</v>
      </c>
      <c r="C172" s="20"/>
    </row>
    <row r="173" spans="1:3" x14ac:dyDescent="0.25">
      <c r="A173" t="s">
        <v>92</v>
      </c>
      <c r="C173" s="20"/>
    </row>
    <row r="174" spans="1:3" x14ac:dyDescent="0.25">
      <c r="A174" t="s">
        <v>92</v>
      </c>
      <c r="C174" s="20"/>
    </row>
    <row r="175" spans="1:3" x14ac:dyDescent="0.25">
      <c r="C175" s="20"/>
    </row>
    <row r="176" spans="1:3" x14ac:dyDescent="0.25">
      <c r="C176" s="20"/>
    </row>
    <row r="177" spans="3:3" x14ac:dyDescent="0.25">
      <c r="C177" s="20"/>
    </row>
    <row r="178" spans="3:3" x14ac:dyDescent="0.25">
      <c r="C178" s="20"/>
    </row>
    <row r="179" spans="3:3" x14ac:dyDescent="0.25">
      <c r="C179" s="20"/>
    </row>
    <row r="180" spans="3:3" x14ac:dyDescent="0.25">
      <c r="C180" s="20"/>
    </row>
    <row r="181" spans="3:3" x14ac:dyDescent="0.25">
      <c r="C181" s="20"/>
    </row>
    <row r="182" spans="3:3" x14ac:dyDescent="0.25">
      <c r="C182" s="20"/>
    </row>
    <row r="183" spans="3:3" x14ac:dyDescent="0.25">
      <c r="C183" s="20"/>
    </row>
    <row r="184" spans="3:3" x14ac:dyDescent="0.25">
      <c r="C184" s="20"/>
    </row>
    <row r="185" spans="3:3" x14ac:dyDescent="0.25">
      <c r="C185" s="20"/>
    </row>
    <row r="186" spans="3:3" x14ac:dyDescent="0.25">
      <c r="C186" s="20"/>
    </row>
    <row r="187" spans="3:3" x14ac:dyDescent="0.25">
      <c r="C187" s="20"/>
    </row>
    <row r="188" spans="3:3" x14ac:dyDescent="0.25">
      <c r="C188" s="20"/>
    </row>
    <row r="189" spans="3:3" x14ac:dyDescent="0.25">
      <c r="C189" s="20"/>
    </row>
    <row r="190" spans="3:3" x14ac:dyDescent="0.25">
      <c r="C190" s="20"/>
    </row>
    <row r="191" spans="3:3" x14ac:dyDescent="0.25">
      <c r="C191" s="20"/>
    </row>
    <row r="192" spans="3:3" x14ac:dyDescent="0.25">
      <c r="C192" s="20"/>
    </row>
    <row r="193" spans="3:3" x14ac:dyDescent="0.25">
      <c r="C193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31D4-EE17-4E8B-ABB9-4FFE27F5681B}">
  <sheetPr codeName="Sheet15"/>
  <dimension ref="A1:H193"/>
  <sheetViews>
    <sheetView zoomScale="84" zoomScaleNormal="84" workbookViewId="0">
      <selection activeCell="L18" sqref="L18"/>
    </sheetView>
  </sheetViews>
  <sheetFormatPr defaultRowHeight="15" x14ac:dyDescent="0.25"/>
  <cols>
    <col min="1" max="1" width="36.42578125" customWidth="1"/>
    <col min="2" max="2" width="16.140625" customWidth="1"/>
    <col min="3" max="3" width="15.140625" customWidth="1"/>
    <col min="4" max="4" width="21.140625" customWidth="1"/>
    <col min="5" max="5" width="17.28515625" customWidth="1"/>
    <col min="6" max="6" width="17.7109375" customWidth="1"/>
    <col min="7" max="7" width="13.5703125" customWidth="1"/>
    <col min="8" max="8" width="13" customWidth="1"/>
  </cols>
  <sheetData>
    <row r="1" spans="1:8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87" t="s">
        <v>102</v>
      </c>
      <c r="G1" s="51" t="s">
        <v>75</v>
      </c>
      <c r="H1" s="51" t="s">
        <v>76</v>
      </c>
    </row>
    <row r="2" spans="1:8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  <c r="E2" s="14"/>
      <c r="G2" s="43"/>
      <c r="H2" s="43"/>
    </row>
    <row r="3" spans="1:8" x14ac:dyDescent="0.25">
      <c r="A3" s="31" t="str">
        <f>'Registro de Socios'!A3</f>
        <v xml:space="preserve">Alvarez Rosana  </v>
      </c>
      <c r="B3" s="60">
        <v>44514</v>
      </c>
      <c r="C3" s="68"/>
      <c r="D3" s="31"/>
      <c r="E3" s="31"/>
      <c r="F3" s="31"/>
      <c r="G3" s="91"/>
      <c r="H3" s="91"/>
    </row>
    <row r="4" spans="1:8" x14ac:dyDescent="0.25">
      <c r="A4" s="31" t="str">
        <f>'Registro de Socios'!A4</f>
        <v>Andres Maraffi</v>
      </c>
      <c r="B4" s="61" t="s">
        <v>72</v>
      </c>
      <c r="C4" s="68"/>
      <c r="D4" s="31"/>
      <c r="E4" s="31"/>
      <c r="F4" s="31"/>
      <c r="G4" s="91"/>
      <c r="H4" s="91"/>
    </row>
    <row r="5" spans="1:8" x14ac:dyDescent="0.25">
      <c r="A5" s="31" t="str">
        <f>'Registro de Socios'!A5</f>
        <v>Asti Joselo</v>
      </c>
      <c r="B5" s="60">
        <v>44514</v>
      </c>
      <c r="C5" s="68"/>
      <c r="D5" s="31"/>
      <c r="E5" s="31"/>
      <c r="F5" s="31"/>
      <c r="G5" s="91"/>
      <c r="H5" s="91"/>
    </row>
    <row r="6" spans="1:8" x14ac:dyDescent="0.25">
      <c r="A6" s="31" t="str">
        <f>'Registro de Socios'!A6</f>
        <v xml:space="preserve">Bergereau Pablo  </v>
      </c>
      <c r="B6" s="60">
        <v>44514</v>
      </c>
      <c r="C6" s="68"/>
      <c r="D6" s="31"/>
      <c r="E6" s="31"/>
      <c r="F6" s="31"/>
      <c r="G6" s="91"/>
      <c r="H6" s="91"/>
    </row>
    <row r="7" spans="1:8" x14ac:dyDescent="0.25">
      <c r="A7" t="str">
        <f>'Registro de Socios'!A7</f>
        <v>Brancati Natalia</v>
      </c>
      <c r="B7" s="21">
        <v>44526</v>
      </c>
      <c r="C7" s="49"/>
      <c r="G7" s="43"/>
      <c r="H7" s="43"/>
    </row>
    <row r="8" spans="1:8" x14ac:dyDescent="0.25">
      <c r="A8" t="str">
        <f>'Registro de Socios'!A8</f>
        <v>Camelo Cristobal</v>
      </c>
      <c r="B8" s="20">
        <v>44514</v>
      </c>
      <c r="C8" s="49"/>
      <c r="E8" s="14"/>
      <c r="G8" s="43"/>
      <c r="H8" s="43"/>
    </row>
    <row r="9" spans="1:8" x14ac:dyDescent="0.25">
      <c r="A9" t="str">
        <f>'Registro de Socios'!A9</f>
        <v>Clever Nieto</v>
      </c>
      <c r="B9" s="20">
        <v>44514</v>
      </c>
      <c r="C9" s="49"/>
      <c r="E9" s="14"/>
      <c r="G9" s="43"/>
      <c r="H9" s="43"/>
    </row>
    <row r="10" spans="1:8" x14ac:dyDescent="0.25">
      <c r="A10" s="31" t="str">
        <f>'Registro de Socios'!A10</f>
        <v>Corso Claudia</v>
      </c>
      <c r="B10" s="61" t="s">
        <v>72</v>
      </c>
      <c r="C10" s="68"/>
      <c r="D10" s="31"/>
      <c r="E10" s="31"/>
      <c r="F10" s="31"/>
      <c r="G10" s="91"/>
      <c r="H10" s="91"/>
    </row>
    <row r="11" spans="1:8" x14ac:dyDescent="0.25">
      <c r="A11" t="str">
        <f>'Registro de Socios'!A11</f>
        <v>De Souza Victoria</v>
      </c>
      <c r="B11" s="11" t="s">
        <v>72</v>
      </c>
      <c r="C11" s="49"/>
      <c r="E11" s="14"/>
      <c r="G11" s="43"/>
      <c r="H11" s="43"/>
    </row>
    <row r="12" spans="1:8" x14ac:dyDescent="0.25">
      <c r="A12" s="31" t="str">
        <f>'Registro de Socios'!A12</f>
        <v>Del Castillo Raffo Néstor Santiago</v>
      </c>
      <c r="B12" s="60">
        <v>44514</v>
      </c>
      <c r="C12" s="68"/>
      <c r="D12" s="31"/>
      <c r="E12" s="31"/>
      <c r="F12" s="31"/>
      <c r="G12" s="91"/>
      <c r="H12" s="91"/>
    </row>
    <row r="13" spans="1:8" x14ac:dyDescent="0.25">
      <c r="A13" s="31" t="str">
        <f>'Registro de Socios'!A13</f>
        <v xml:space="preserve">Della Santa Ricardo </v>
      </c>
      <c r="B13" s="60">
        <v>44515</v>
      </c>
      <c r="C13" s="68"/>
      <c r="D13" s="31"/>
      <c r="E13" s="31"/>
      <c r="F13" s="31"/>
      <c r="G13" s="91"/>
      <c r="H13" s="91"/>
    </row>
    <row r="14" spans="1:8" x14ac:dyDescent="0.25">
      <c r="A14" t="str">
        <f>'Registro de Socios'!A14</f>
        <v>Donapetri Yeir</v>
      </c>
      <c r="B14" s="20">
        <v>44515</v>
      </c>
      <c r="C14" s="49"/>
      <c r="G14" s="43"/>
      <c r="H14" s="43"/>
    </row>
    <row r="15" spans="1:8" x14ac:dyDescent="0.25">
      <c r="A15" t="str">
        <f>'Registro de Socios'!A15</f>
        <v xml:space="preserve">Fernandez Pérez Maximo </v>
      </c>
      <c r="B15" s="20">
        <v>44516</v>
      </c>
      <c r="C15" s="49"/>
      <c r="E15" s="14"/>
      <c r="G15" s="43"/>
      <c r="H15" s="43"/>
    </row>
    <row r="16" spans="1:8" x14ac:dyDescent="0.25">
      <c r="A16" s="31" t="str">
        <f>'Registro de Socios'!A16</f>
        <v>Garcia Gabriela</v>
      </c>
      <c r="B16" s="60">
        <v>44525</v>
      </c>
      <c r="C16" s="68"/>
      <c r="D16" s="31"/>
      <c r="E16" s="31"/>
      <c r="F16" s="31"/>
      <c r="G16" s="91"/>
      <c r="H16" s="91"/>
    </row>
    <row r="17" spans="1:8" x14ac:dyDescent="0.25">
      <c r="A17" t="str">
        <f>'Registro de Socios'!A17</f>
        <v>Gard Alvaro</v>
      </c>
      <c r="B17" s="20">
        <v>44519</v>
      </c>
      <c r="C17" s="49"/>
      <c r="G17" s="43"/>
      <c r="H17" s="43"/>
    </row>
    <row r="18" spans="1:8" x14ac:dyDescent="0.25">
      <c r="A18" s="31" t="str">
        <f>'Registro de Socios'!A18</f>
        <v>Giuliano Maraffi</v>
      </c>
      <c r="B18" s="61" t="s">
        <v>72</v>
      </c>
      <c r="C18" s="68"/>
      <c r="D18" s="31"/>
      <c r="E18" s="31"/>
      <c r="F18" s="31"/>
      <c r="G18" s="91"/>
      <c r="H18" s="91"/>
    </row>
    <row r="19" spans="1:8" x14ac:dyDescent="0.25">
      <c r="A19" t="str">
        <f>'Registro de Socios'!A19</f>
        <v>Gonzalez Sanchez Jorge Antonio</v>
      </c>
      <c r="B19" s="21">
        <v>44526</v>
      </c>
      <c r="C19" s="49"/>
      <c r="G19" s="43"/>
      <c r="H19" s="43"/>
    </row>
    <row r="20" spans="1:8" x14ac:dyDescent="0.25">
      <c r="A20" s="31" t="str">
        <f>'Registro de Socios'!A20</f>
        <v xml:space="preserve">Labaca Nestor </v>
      </c>
      <c r="B20" s="60">
        <v>44514</v>
      </c>
      <c r="C20" s="68"/>
      <c r="D20" s="31"/>
      <c r="E20" s="31"/>
      <c r="F20" s="31"/>
      <c r="G20" s="91"/>
      <c r="H20" s="91"/>
    </row>
    <row r="21" spans="1:8" x14ac:dyDescent="0.25">
      <c r="A21" s="31" t="str">
        <f>'Registro de Socios'!A21</f>
        <v xml:space="preserve">Mamberto Julia </v>
      </c>
      <c r="B21" s="60">
        <v>44523</v>
      </c>
      <c r="C21" s="68"/>
      <c r="D21" s="31"/>
      <c r="E21" s="31"/>
      <c r="F21" s="31"/>
      <c r="G21" s="91"/>
      <c r="H21" s="91"/>
    </row>
    <row r="22" spans="1:8" x14ac:dyDescent="0.25">
      <c r="A22" s="31" t="str">
        <f>'Registro de Socios'!A22</f>
        <v>Montes de Oca Eduardo</v>
      </c>
      <c r="B22" s="60">
        <v>44514</v>
      </c>
      <c r="C22" s="68"/>
      <c r="D22" s="31"/>
      <c r="E22" s="31"/>
      <c r="F22" s="31"/>
      <c r="G22" s="91"/>
      <c r="H22" s="91"/>
    </row>
    <row r="23" spans="1:8" x14ac:dyDescent="0.25">
      <c r="A23" t="str">
        <f>'Registro de Socios'!A23</f>
        <v>Moreira Daniel</v>
      </c>
      <c r="B23" s="20">
        <v>44514</v>
      </c>
      <c r="C23" s="49"/>
      <c r="E23" s="14"/>
      <c r="G23" s="43"/>
      <c r="H23" s="43"/>
    </row>
    <row r="24" spans="1:8" x14ac:dyDescent="0.25">
      <c r="A24" t="str">
        <f>'Registro de Socios'!A24</f>
        <v>Muscar Daniela</v>
      </c>
      <c r="B24" s="20">
        <v>44515</v>
      </c>
      <c r="C24" s="49"/>
      <c r="G24" s="43"/>
      <c r="H24" s="43"/>
    </row>
    <row r="25" spans="1:8" x14ac:dyDescent="0.25">
      <c r="A25" t="str">
        <f>'Registro de Socios'!A25</f>
        <v>Parma Nicolas</v>
      </c>
      <c r="B25" s="20">
        <v>44515</v>
      </c>
      <c r="C25" s="49"/>
      <c r="G25" s="43"/>
      <c r="H25" s="43"/>
    </row>
    <row r="26" spans="1:8" x14ac:dyDescent="0.25">
      <c r="A26" t="str">
        <f>'Registro de Socios'!A26</f>
        <v>Peraza Carlos Mario</v>
      </c>
      <c r="B26" s="20">
        <v>44516</v>
      </c>
      <c r="C26" s="49"/>
      <c r="G26" s="43"/>
      <c r="H26" s="43"/>
    </row>
    <row r="27" spans="1:8" x14ac:dyDescent="0.25">
      <c r="A27" s="31" t="str">
        <f>'Registro de Socios'!A27</f>
        <v xml:space="preserve">Pereira Echavarria Elsa Ana  </v>
      </c>
      <c r="B27" s="60">
        <v>44515</v>
      </c>
      <c r="C27" s="68"/>
      <c r="D27" s="31"/>
      <c r="E27" s="31"/>
      <c r="F27" s="31"/>
      <c r="G27" s="91"/>
      <c r="H27" s="91"/>
    </row>
    <row r="28" spans="1:8" x14ac:dyDescent="0.25">
      <c r="A28" s="31" t="str">
        <f>'Registro de Socios'!A28</f>
        <v>Petriati Eduardo</v>
      </c>
      <c r="B28" s="60">
        <v>44514</v>
      </c>
      <c r="C28" s="68"/>
      <c r="D28" s="31"/>
      <c r="E28" s="31"/>
      <c r="F28" s="31"/>
      <c r="G28" s="91"/>
      <c r="H28" s="91"/>
    </row>
    <row r="29" spans="1:8" x14ac:dyDescent="0.25">
      <c r="A29" s="31" t="str">
        <f>'Registro de Socios'!A29</f>
        <v>Pintos Maria Elena</v>
      </c>
      <c r="B29" s="60">
        <v>44522</v>
      </c>
      <c r="C29" s="68"/>
      <c r="D29" s="31"/>
      <c r="E29" s="31"/>
      <c r="F29" s="31"/>
      <c r="G29" s="91"/>
      <c r="H29" s="91"/>
    </row>
    <row r="30" spans="1:8" x14ac:dyDescent="0.25">
      <c r="A30" s="31" t="str">
        <f>'Registro de Socios'!A30</f>
        <v>Piovani Anibal</v>
      </c>
      <c r="B30" s="61" t="s">
        <v>72</v>
      </c>
      <c r="C30" s="68"/>
      <c r="D30" s="31"/>
      <c r="E30" s="31"/>
      <c r="F30" s="31"/>
      <c r="G30" s="91"/>
      <c r="H30" s="91"/>
    </row>
    <row r="31" spans="1:8" x14ac:dyDescent="0.25">
      <c r="A31" t="str">
        <f>'Registro de Socios'!A31</f>
        <v xml:space="preserve">Quiniquiño Nestor  </v>
      </c>
      <c r="B31" s="20">
        <v>44518</v>
      </c>
      <c r="C31" s="49"/>
      <c r="G31" s="43"/>
      <c r="H31" s="43"/>
    </row>
    <row r="32" spans="1:8" x14ac:dyDescent="0.25">
      <c r="A32" t="str">
        <f>'Registro de Socios'!A32</f>
        <v xml:space="preserve">Rodriguez  Sandra </v>
      </c>
      <c r="B32" s="20">
        <v>44514</v>
      </c>
      <c r="C32" s="49"/>
      <c r="E32" s="14"/>
      <c r="G32" s="43"/>
      <c r="H32" s="43"/>
    </row>
    <row r="33" spans="1:8" x14ac:dyDescent="0.25">
      <c r="A33" t="str">
        <f>'Registro de Socios'!A33</f>
        <v>Rodriguez Amalia</v>
      </c>
      <c r="B33" s="11" t="s">
        <v>72</v>
      </c>
      <c r="C33" s="49"/>
      <c r="G33" s="43"/>
      <c r="H33" s="43"/>
    </row>
    <row r="34" spans="1:8" x14ac:dyDescent="0.25">
      <c r="A34" s="31" t="str">
        <f>'Registro de Socios'!A34</f>
        <v>Rodriguez Hernes</v>
      </c>
      <c r="B34" s="60">
        <v>44514</v>
      </c>
      <c r="C34" s="68"/>
      <c r="D34" s="31"/>
      <c r="E34" s="31"/>
      <c r="F34" s="31"/>
      <c r="G34" s="91"/>
      <c r="H34" s="91"/>
    </row>
    <row r="35" spans="1:8" x14ac:dyDescent="0.25">
      <c r="A35" t="str">
        <f>'Registro de Socios'!A35</f>
        <v>Tricotti Augusto</v>
      </c>
      <c r="B35" s="11" t="s">
        <v>72</v>
      </c>
      <c r="C35" s="49"/>
      <c r="G35" s="43"/>
      <c r="H35" s="43"/>
    </row>
    <row r="36" spans="1:8" x14ac:dyDescent="0.25">
      <c r="A36" t="str">
        <f>'Registro de Socios'!A36</f>
        <v>Varela Jose Luis</v>
      </c>
      <c r="B36" s="11" t="s">
        <v>72</v>
      </c>
      <c r="C36" s="49"/>
      <c r="G36" s="43"/>
      <c r="H36" s="43"/>
    </row>
    <row r="37" spans="1:8" x14ac:dyDescent="0.25">
      <c r="A37" t="str">
        <f>'Registro de Socios'!A37</f>
        <v>Vernassa Gloria Susana</v>
      </c>
      <c r="B37" s="21">
        <v>44525</v>
      </c>
      <c r="C37" s="49"/>
      <c r="G37" s="43"/>
      <c r="H37" s="43"/>
    </row>
    <row r="38" spans="1:8" x14ac:dyDescent="0.25">
      <c r="A38" t="str">
        <f>'Registro de Socios'!A38</f>
        <v xml:space="preserve">Pazos Silvia </v>
      </c>
      <c r="B38" s="20">
        <v>44515</v>
      </c>
      <c r="C38" s="49"/>
      <c r="G38" s="43"/>
      <c r="H38" s="43"/>
    </row>
    <row r="39" spans="1:8" x14ac:dyDescent="0.25">
      <c r="A39" t="str">
        <f>'Registro de Socios'!A39</f>
        <v xml:space="preserve">Camelo Cristobal  </v>
      </c>
      <c r="B39" s="20">
        <v>44525</v>
      </c>
      <c r="C39" s="49"/>
      <c r="E39" s="14"/>
      <c r="G39" s="43"/>
      <c r="H39" s="43"/>
    </row>
    <row r="40" spans="1:8" x14ac:dyDescent="0.25">
      <c r="A40" t="str">
        <f>'Registro de Socios'!A40</f>
        <v xml:space="preserve">Capozzolo Sylvia </v>
      </c>
      <c r="B40" s="20">
        <v>44515</v>
      </c>
      <c r="C40" s="49"/>
      <c r="G40" s="43"/>
      <c r="H40" s="43"/>
    </row>
    <row r="41" spans="1:8" x14ac:dyDescent="0.25">
      <c r="A41" t="str">
        <f>'Registro de Socios'!A41</f>
        <v>Chasco Gerardo</v>
      </c>
      <c r="B41" s="20">
        <v>44514</v>
      </c>
      <c r="C41" s="49"/>
      <c r="G41" s="43"/>
      <c r="H41" s="43"/>
    </row>
    <row r="42" spans="1:8" x14ac:dyDescent="0.25">
      <c r="A42" t="str">
        <f>'Registro de Socios'!A42</f>
        <v xml:space="preserve">Costanzo Marcelo </v>
      </c>
      <c r="B42" s="20">
        <v>44514</v>
      </c>
      <c r="C42" s="49"/>
      <c r="E42" s="14"/>
      <c r="G42" s="43"/>
      <c r="H42" s="43"/>
    </row>
    <row r="43" spans="1:8" x14ac:dyDescent="0.25">
      <c r="A43" t="str">
        <f>'Registro de Socios'!A43</f>
        <v>DalmaVi Bonifacino M.</v>
      </c>
      <c r="B43" s="20">
        <v>44519</v>
      </c>
      <c r="C43" s="49"/>
      <c r="G43" s="43"/>
      <c r="H43" s="43"/>
    </row>
    <row r="44" spans="1:8" x14ac:dyDescent="0.25">
      <c r="A44" t="str">
        <f>'Registro de Socios'!A44</f>
        <v>De Armas Eduardo</v>
      </c>
      <c r="B44" s="20">
        <v>44522</v>
      </c>
      <c r="C44" s="49"/>
      <c r="G44" s="43"/>
      <c r="H44" s="43"/>
    </row>
    <row r="45" spans="1:8" x14ac:dyDescent="0.25">
      <c r="A45" t="str">
        <f>'Registro de Socios'!A45</f>
        <v>Del Bene Daniel</v>
      </c>
      <c r="B45" s="20">
        <v>44519</v>
      </c>
      <c r="C45" s="49"/>
      <c r="E45" s="14"/>
      <c r="G45" s="43"/>
      <c r="H45" s="43"/>
    </row>
    <row r="46" spans="1:8" x14ac:dyDescent="0.25">
      <c r="A46" t="str">
        <f>'Registro de Socios'!A46</f>
        <v>Diez Gerardo</v>
      </c>
      <c r="B46" s="20">
        <v>44515</v>
      </c>
      <c r="C46" s="49"/>
      <c r="G46" s="43"/>
      <c r="H46" s="43"/>
    </row>
    <row r="47" spans="1:8" x14ac:dyDescent="0.25">
      <c r="A47" t="str">
        <f>'Registro de Socios'!A47</f>
        <v>Diez Perez Carlos Santiago</v>
      </c>
      <c r="B47" s="20">
        <v>44525</v>
      </c>
      <c r="C47" s="49"/>
      <c r="G47" s="43"/>
      <c r="H47" s="43"/>
    </row>
    <row r="48" spans="1:8" x14ac:dyDescent="0.25">
      <c r="A48" t="str">
        <f>'Registro de Socios'!A48</f>
        <v xml:space="preserve">Donapetri Yeir </v>
      </c>
      <c r="B48" s="20">
        <v>44519</v>
      </c>
      <c r="C48" s="49"/>
      <c r="G48" s="43"/>
      <c r="H48" s="43"/>
    </row>
    <row r="49" spans="1:8" x14ac:dyDescent="0.25">
      <c r="A49" t="str">
        <f>'Registro de Socios'!A49</f>
        <v xml:space="preserve">Ferres Rolando </v>
      </c>
      <c r="B49" s="20">
        <v>44514</v>
      </c>
      <c r="C49" s="49"/>
      <c r="G49" s="43"/>
      <c r="H49" s="43"/>
    </row>
    <row r="50" spans="1:8" x14ac:dyDescent="0.25">
      <c r="A50" s="82" t="str">
        <f>'Registro de Socios'!A50</f>
        <v xml:space="preserve">Garcia Nora </v>
      </c>
      <c r="B50" s="83">
        <v>44514</v>
      </c>
      <c r="C50" s="84"/>
      <c r="D50" s="82"/>
      <c r="E50" s="82"/>
      <c r="F50" s="82"/>
      <c r="G50" s="92"/>
      <c r="H50" s="92"/>
    </row>
    <row r="51" spans="1:8" x14ac:dyDescent="0.25">
      <c r="A51" t="str">
        <f>'Registro de Socios'!A51</f>
        <v>Garcia Rios Mónica Gabriela</v>
      </c>
      <c r="B51" s="20">
        <v>44516</v>
      </c>
      <c r="C51" s="49"/>
      <c r="G51" s="43"/>
      <c r="H51" s="43"/>
    </row>
    <row r="52" spans="1:8" x14ac:dyDescent="0.25">
      <c r="A52" t="str">
        <f>'Registro de Socios'!A52</f>
        <v xml:space="preserve">Garcia Virginia </v>
      </c>
      <c r="B52" s="20">
        <v>44514</v>
      </c>
      <c r="C52" s="49"/>
      <c r="G52" s="43"/>
      <c r="H52" s="43"/>
    </row>
    <row r="53" spans="1:8" x14ac:dyDescent="0.25">
      <c r="A53" t="str">
        <f>'Registro de Socios'!A53</f>
        <v xml:space="preserve">Gomez Ruben </v>
      </c>
      <c r="B53" s="20">
        <v>44515</v>
      </c>
      <c r="C53" s="49"/>
      <c r="G53" s="43"/>
      <c r="H53" s="43"/>
    </row>
    <row r="54" spans="1:8" x14ac:dyDescent="0.25">
      <c r="A54" t="str">
        <f>'Registro de Socios'!A54</f>
        <v>Gonzalez Luis</v>
      </c>
      <c r="B54" s="20">
        <v>44514</v>
      </c>
      <c r="C54" s="49"/>
      <c r="E54" s="14"/>
      <c r="G54" s="43"/>
      <c r="H54" s="43"/>
    </row>
    <row r="55" spans="1:8" x14ac:dyDescent="0.25">
      <c r="A55" t="str">
        <f>'Registro de Socios'!A55</f>
        <v xml:space="preserve">Kotogian Sergio </v>
      </c>
      <c r="B55" s="20">
        <v>44514</v>
      </c>
      <c r="C55" s="49"/>
      <c r="G55" s="43"/>
      <c r="H55" s="43"/>
    </row>
    <row r="56" spans="1:8" x14ac:dyDescent="0.25">
      <c r="A56" t="str">
        <f>'Registro de Socios'!A56</f>
        <v>Maraffi Andres</v>
      </c>
      <c r="B56" s="21">
        <v>44526</v>
      </c>
      <c r="C56" s="49"/>
      <c r="G56" s="43"/>
      <c r="H56" s="43"/>
    </row>
    <row r="57" spans="1:8" x14ac:dyDescent="0.25">
      <c r="A57" t="str">
        <f>'Registro de Socios'!A57</f>
        <v>Maraffi Giulliano</v>
      </c>
      <c r="B57" s="20">
        <v>44516</v>
      </c>
      <c r="C57" s="49"/>
      <c r="G57" s="43"/>
      <c r="H57" s="43"/>
    </row>
    <row r="58" spans="1:8" x14ac:dyDescent="0.25">
      <c r="A58" t="str">
        <f>'Registro de Socios'!A58</f>
        <v>Marin Alejandro</v>
      </c>
      <c r="B58" s="21">
        <v>44526</v>
      </c>
      <c r="C58" s="49"/>
      <c r="G58" s="43"/>
      <c r="H58" s="43"/>
    </row>
    <row r="59" spans="1:8" x14ac:dyDescent="0.25">
      <c r="A59" t="str">
        <f>'Registro de Socios'!A59</f>
        <v xml:space="preserve">Martony Rodolfo </v>
      </c>
      <c r="B59" s="20">
        <v>44519</v>
      </c>
      <c r="C59" s="49"/>
      <c r="G59" s="43"/>
      <c r="H59" s="43"/>
    </row>
    <row r="60" spans="1:8" x14ac:dyDescent="0.25">
      <c r="A60" t="str">
        <f>'Registro de Socios'!A60</f>
        <v xml:space="preserve">Medina Jorge </v>
      </c>
      <c r="B60" s="20">
        <v>44520</v>
      </c>
      <c r="C60" s="49"/>
      <c r="G60" s="43"/>
      <c r="H60" s="43"/>
    </row>
    <row r="61" spans="1:8" x14ac:dyDescent="0.25">
      <c r="A61" s="31" t="str">
        <f>'Registro de Socios'!A61</f>
        <v xml:space="preserve">Moreira Medina Teresa </v>
      </c>
      <c r="B61" s="60">
        <v>44514</v>
      </c>
      <c r="C61" s="68"/>
      <c r="D61" s="31"/>
      <c r="E61" s="31"/>
      <c r="F61" s="31"/>
      <c r="G61" s="91"/>
      <c r="H61" s="91"/>
    </row>
    <row r="62" spans="1:8" x14ac:dyDescent="0.25">
      <c r="A62" t="str">
        <f>'Registro de Socios'!A62</f>
        <v xml:space="preserve">Moreira Pepe </v>
      </c>
      <c r="B62" s="20">
        <v>44514</v>
      </c>
      <c r="C62" s="49"/>
      <c r="G62" s="43"/>
      <c r="H62" s="43"/>
    </row>
    <row r="63" spans="1:8" x14ac:dyDescent="0.25">
      <c r="A63" t="str">
        <f>'Registro de Socios'!A63</f>
        <v>Morell Ines</v>
      </c>
      <c r="B63" s="20">
        <v>44519</v>
      </c>
      <c r="C63" s="49"/>
      <c r="E63" s="14"/>
      <c r="G63" s="43"/>
      <c r="H63" s="43"/>
    </row>
    <row r="64" spans="1:8" x14ac:dyDescent="0.25">
      <c r="A64" t="str">
        <f>'Registro de Socios'!A64</f>
        <v xml:space="preserve">Nuñez Graciela </v>
      </c>
      <c r="B64" s="20">
        <v>44519</v>
      </c>
      <c r="C64" s="49"/>
      <c r="G64" s="43"/>
      <c r="H64" s="43"/>
    </row>
    <row r="65" spans="1:8" x14ac:dyDescent="0.25">
      <c r="A65" s="31" t="str">
        <f>'Registro de Socios'!A65</f>
        <v>Ojeda Graña Virginia</v>
      </c>
      <c r="B65" s="60">
        <v>44515</v>
      </c>
      <c r="C65" s="68"/>
      <c r="D65" s="31"/>
      <c r="E65" s="31"/>
      <c r="F65" s="31"/>
      <c r="G65" s="91"/>
      <c r="H65" s="91"/>
    </row>
    <row r="66" spans="1:8" x14ac:dyDescent="0.25">
      <c r="A66" t="str">
        <f>'Registro de Socios'!A66</f>
        <v>Olmos Hector</v>
      </c>
      <c r="B66" s="20">
        <v>44517</v>
      </c>
      <c r="C66" s="49"/>
      <c r="G66" s="43"/>
      <c r="H66" s="43"/>
    </row>
    <row r="67" spans="1:8" x14ac:dyDescent="0.25">
      <c r="A67" t="str">
        <f>'Registro de Socios'!A67</f>
        <v xml:space="preserve">Olmos Virginia </v>
      </c>
      <c r="B67" s="20">
        <v>44517</v>
      </c>
      <c r="C67" s="49"/>
      <c r="G67" s="43"/>
      <c r="H67" s="43"/>
    </row>
    <row r="68" spans="1:8" x14ac:dyDescent="0.25">
      <c r="A68" t="str">
        <f>'Registro de Socios'!A68</f>
        <v>Padron Cabrera Fernando</v>
      </c>
      <c r="B68" s="20">
        <v>44515</v>
      </c>
      <c r="C68" s="49"/>
      <c r="G68" s="43"/>
      <c r="H68" s="43"/>
    </row>
    <row r="69" spans="1:8" x14ac:dyDescent="0.25">
      <c r="A69" t="str">
        <f>'Registro de Socios'!A69</f>
        <v>Paz Darby</v>
      </c>
      <c r="B69" s="20">
        <v>44519</v>
      </c>
      <c r="C69" s="49"/>
      <c r="G69" s="43"/>
      <c r="H69" s="43"/>
    </row>
    <row r="70" spans="1:8" x14ac:dyDescent="0.25">
      <c r="A70" t="str">
        <f>'Registro de Socios'!A70</f>
        <v>Pena Ana</v>
      </c>
      <c r="B70" s="20">
        <v>44525</v>
      </c>
      <c r="C70" s="49"/>
      <c r="G70" s="43"/>
      <c r="H70" s="43"/>
    </row>
    <row r="71" spans="1:8" x14ac:dyDescent="0.25">
      <c r="A71" t="str">
        <f>'Registro de Socios'!A71</f>
        <v xml:space="preserve">Perez Ramon </v>
      </c>
      <c r="B71" s="20">
        <v>44514</v>
      </c>
      <c r="C71" s="49"/>
      <c r="G71" s="43"/>
      <c r="H71" s="43"/>
    </row>
    <row r="72" spans="1:8" x14ac:dyDescent="0.25">
      <c r="A72" t="str">
        <f>'Registro de Socios'!A72</f>
        <v>Roo Mariana</v>
      </c>
      <c r="B72" s="53">
        <v>44525</v>
      </c>
      <c r="C72" s="49"/>
      <c r="G72" s="43"/>
      <c r="H72" s="43"/>
    </row>
    <row r="73" spans="1:8" x14ac:dyDescent="0.25">
      <c r="A73" t="str">
        <f>'Registro de Socios'!A73</f>
        <v>Simonetti Beatriz</v>
      </c>
      <c r="B73" s="26">
        <v>44519</v>
      </c>
      <c r="C73" s="49"/>
      <c r="E73" s="14"/>
      <c r="G73" s="43"/>
      <c r="H73" s="43"/>
    </row>
    <row r="74" spans="1:8" x14ac:dyDescent="0.25">
      <c r="A74" t="str">
        <f>'Registro de Socios'!A74</f>
        <v>Techera Pablo Garcia</v>
      </c>
      <c r="B74" s="23">
        <v>44514</v>
      </c>
      <c r="C74" s="49"/>
      <c r="G74" s="43"/>
      <c r="H74" s="43"/>
    </row>
    <row r="75" spans="1:8" x14ac:dyDescent="0.25">
      <c r="A75" t="str">
        <f>'Registro de Socios'!A75</f>
        <v>Tilve Nicolas</v>
      </c>
      <c r="B75" s="20">
        <v>44515</v>
      </c>
      <c r="C75" s="49"/>
      <c r="G75" s="43"/>
      <c r="H75" s="43"/>
    </row>
    <row r="76" spans="1:8" x14ac:dyDescent="0.25">
      <c r="A76" t="str">
        <f>'Registro de Socios'!A76</f>
        <v>Toledo Daniel</v>
      </c>
      <c r="B76" s="20">
        <v>44514</v>
      </c>
      <c r="C76" s="49"/>
      <c r="E76" s="14"/>
      <c r="G76" s="43"/>
      <c r="H76" s="43"/>
    </row>
    <row r="77" spans="1:8" x14ac:dyDescent="0.25">
      <c r="A77" t="str">
        <f>'Registro de Socios'!A77</f>
        <v xml:space="preserve">Torres Rita </v>
      </c>
      <c r="B77" s="20">
        <v>44514</v>
      </c>
      <c r="C77" s="49"/>
      <c r="G77" s="43"/>
      <c r="H77" s="43"/>
    </row>
    <row r="78" spans="1:8" x14ac:dyDescent="0.25">
      <c r="A78" t="str">
        <f>'Registro de Socios'!A78</f>
        <v>Tugores Carlos</v>
      </c>
      <c r="B78" s="20">
        <v>44514</v>
      </c>
      <c r="C78" s="49"/>
      <c r="G78" s="43"/>
      <c r="H78" s="43"/>
    </row>
    <row r="79" spans="1:8" x14ac:dyDescent="0.25">
      <c r="A79" t="str">
        <f>'Registro de Socios'!A79</f>
        <v>Ursi Estela</v>
      </c>
      <c r="B79" s="20">
        <v>44515</v>
      </c>
      <c r="C79" s="49"/>
      <c r="G79" s="43"/>
      <c r="H79" s="43"/>
    </row>
    <row r="80" spans="1:8" x14ac:dyDescent="0.25">
      <c r="A80" s="31" t="str">
        <f>'Registro de Socios'!A80</f>
        <v>Zapico Alcidez</v>
      </c>
      <c r="B80" s="79">
        <v>44519</v>
      </c>
      <c r="C80" s="68"/>
      <c r="D80" s="31"/>
      <c r="E80" s="31"/>
      <c r="F80" s="31"/>
      <c r="G80" s="91"/>
      <c r="H80" s="91"/>
    </row>
    <row r="81" spans="1:8" x14ac:dyDescent="0.25">
      <c r="A81" t="str">
        <f>'Registro de Socios'!A81</f>
        <v>D'alto Matozas Mario</v>
      </c>
      <c r="B81" s="11" t="str" cm="1">
        <f t="array" ref="B81:B95">'Registro de Socios'!B81:B95</f>
        <v>12-Dic</v>
      </c>
      <c r="C81" s="49"/>
      <c r="G81" s="43"/>
      <c r="H81" s="43"/>
    </row>
    <row r="82" spans="1:8" x14ac:dyDescent="0.25">
      <c r="A82" s="31" t="str">
        <f>'Registro de Socios'!A82</f>
        <v>Pablo Techera</v>
      </c>
      <c r="B82" s="61" t="str">
        <v>11-Dic</v>
      </c>
      <c r="C82" s="68"/>
      <c r="D82" s="31" t="s">
        <v>92</v>
      </c>
      <c r="E82" s="31"/>
      <c r="F82" s="31"/>
      <c r="G82" s="91"/>
      <c r="H82" s="91"/>
    </row>
    <row r="83" spans="1:8" x14ac:dyDescent="0.25">
      <c r="A83" t="str">
        <f>'Registro de Socios'!A83</f>
        <v>Escajal Ceballos Bruno Andres</v>
      </c>
      <c r="B83" s="11" t="str">
        <v>22-Dic</v>
      </c>
      <c r="C83" s="49"/>
      <c r="G83" s="43"/>
      <c r="H83" s="43"/>
    </row>
    <row r="84" spans="1:8" x14ac:dyDescent="0.25">
      <c r="A84" s="31" t="str">
        <f>'Registro de Socios'!A84</f>
        <v>Gutierres Adriana</v>
      </c>
      <c r="B84" s="61" t="str">
        <v>10-Dic</v>
      </c>
      <c r="C84" s="68"/>
      <c r="D84" s="31"/>
      <c r="E84" s="31"/>
      <c r="F84" s="31"/>
      <c r="G84" s="91"/>
      <c r="H84" s="91"/>
    </row>
    <row r="85" spans="1:8" x14ac:dyDescent="0.25">
      <c r="A85" t="str">
        <f>'Registro de Socios'!A85</f>
        <v>Invernizzi Rosana</v>
      </c>
      <c r="B85" s="11" t="str">
        <v>27-Dic</v>
      </c>
      <c r="C85" s="49"/>
      <c r="G85" s="43"/>
      <c r="H85" s="43"/>
    </row>
    <row r="86" spans="1:8" x14ac:dyDescent="0.25">
      <c r="A86" t="str">
        <f>'Registro de Socios'!A86</f>
        <v>Rodriguez Makarevius Graciela</v>
      </c>
      <c r="B86" s="11" t="str">
        <v>26-Dic</v>
      </c>
      <c r="C86" s="49"/>
      <c r="G86" s="43"/>
      <c r="H86" s="43"/>
    </row>
    <row r="87" spans="1:8" x14ac:dyDescent="0.25">
      <c r="A87" t="str">
        <f>'Registro de Socios'!A87</f>
        <v>Baccino Virginia</v>
      </c>
      <c r="B87" s="11" t="str">
        <v>5-Ene</v>
      </c>
      <c r="C87" s="49"/>
      <c r="E87" s="14"/>
      <c r="G87" s="43"/>
      <c r="H87" s="43"/>
    </row>
    <row r="88" spans="1:8" x14ac:dyDescent="0.25">
      <c r="A88" t="str">
        <f>'Registro de Socios'!A88</f>
        <v>Gonzalez Roberto</v>
      </c>
      <c r="B88" s="11" t="str">
        <v>11-Ene</v>
      </c>
      <c r="C88" s="49"/>
      <c r="G88" s="43"/>
      <c r="H88" s="43"/>
    </row>
    <row r="89" spans="1:8" x14ac:dyDescent="0.25">
      <c r="A89" t="str">
        <f>'Registro de Socios'!A89</f>
        <v>Rubio Estela</v>
      </c>
      <c r="B89" s="11" t="str">
        <v>11-Ene</v>
      </c>
      <c r="C89" s="49"/>
      <c r="G89" s="43"/>
      <c r="H89" s="43"/>
    </row>
    <row r="90" spans="1:8" x14ac:dyDescent="0.25">
      <c r="A90" s="31" t="str">
        <f>'Registro de Socios'!A90</f>
        <v>Pecoy Susana</v>
      </c>
      <c r="B90" s="61" t="str">
        <v>8-Ene</v>
      </c>
      <c r="C90" s="68"/>
      <c r="D90" s="31"/>
      <c r="E90" s="31"/>
      <c r="F90" s="31"/>
      <c r="G90" s="91"/>
      <c r="H90" s="91"/>
    </row>
    <row r="91" spans="1:8" x14ac:dyDescent="0.25">
      <c r="A91" t="str">
        <f>'Registro de Socios'!A91</f>
        <v>Frioni Angel</v>
      </c>
      <c r="B91" s="50" t="str">
        <v>10-Ene</v>
      </c>
      <c r="C91" s="64"/>
      <c r="D91" s="65"/>
      <c r="E91" s="85" t="s">
        <v>92</v>
      </c>
      <c r="F91" s="66" t="s">
        <v>92</v>
      </c>
      <c r="G91" s="43"/>
      <c r="H91" s="43"/>
    </row>
    <row r="92" spans="1:8" x14ac:dyDescent="0.25">
      <c r="A92" t="str">
        <f>'Registro de Socios'!A92</f>
        <v>Gunilla Barbara</v>
      </c>
      <c r="B92" s="50" t="str">
        <v>9-Ene</v>
      </c>
      <c r="C92" s="64"/>
      <c r="D92" s="65"/>
      <c r="E92" s="66"/>
      <c r="F92" s="66"/>
      <c r="G92" s="43"/>
      <c r="H92" s="43"/>
    </row>
    <row r="93" spans="1:8" x14ac:dyDescent="0.25">
      <c r="A93" t="str">
        <f>'Registro de Socios'!A93</f>
        <v>Osorio Gustavo</v>
      </c>
      <c r="B93" s="50" t="str">
        <v>10-Ene</v>
      </c>
      <c r="C93" s="64"/>
      <c r="D93" s="65"/>
      <c r="E93" s="66"/>
      <c r="F93" s="66"/>
      <c r="G93" s="43"/>
      <c r="H93" s="43"/>
    </row>
    <row r="94" spans="1:8" x14ac:dyDescent="0.25">
      <c r="A94" t="str">
        <f>'Registro de Socios'!A94</f>
        <v>Pons Eduardo</v>
      </c>
      <c r="B94" s="50" t="str">
        <v>11-Ene</v>
      </c>
      <c r="C94" s="64"/>
      <c r="D94" s="65"/>
      <c r="E94" s="66"/>
      <c r="F94" s="66"/>
      <c r="G94" s="43"/>
      <c r="H94" s="43"/>
    </row>
    <row r="95" spans="1:8" x14ac:dyDescent="0.25">
      <c r="A95" s="31" t="str">
        <f>'Registro de Socios'!A95</f>
        <v>Nuñez Maria de los Angeles</v>
      </c>
      <c r="B95" s="61" t="str">
        <v>5-Ene</v>
      </c>
      <c r="C95" s="31"/>
      <c r="D95" s="80"/>
      <c r="E95" s="81"/>
      <c r="F95" s="81"/>
      <c r="G95" s="91"/>
      <c r="H95" s="91"/>
    </row>
    <row r="96" spans="1:8" x14ac:dyDescent="0.25">
      <c r="A96">
        <f>'Registro de Socios'!A96</f>
        <v>0</v>
      </c>
      <c r="B96" s="64"/>
      <c r="C96" s="64"/>
      <c r="D96" s="65"/>
      <c r="E96" s="66"/>
      <c r="F96" s="66"/>
      <c r="G96" s="43"/>
      <c r="H96" s="43"/>
    </row>
    <row r="97" spans="1:8" x14ac:dyDescent="0.25">
      <c r="A97">
        <f>'Registro de Socios'!A97</f>
        <v>0</v>
      </c>
      <c r="B97" s="64"/>
      <c r="C97" s="64"/>
      <c r="D97" s="65"/>
      <c r="E97" s="66"/>
      <c r="F97" s="66"/>
      <c r="G97" s="43"/>
      <c r="H97" s="43"/>
    </row>
    <row r="98" spans="1:8" x14ac:dyDescent="0.25">
      <c r="A98">
        <f>'Registro de Socios'!A98</f>
        <v>0</v>
      </c>
      <c r="B98" s="64"/>
      <c r="C98" s="64"/>
      <c r="D98" s="65"/>
      <c r="E98" s="66"/>
      <c r="F98" s="66"/>
      <c r="G98" s="43"/>
      <c r="H98" s="43"/>
    </row>
    <row r="99" spans="1:8" x14ac:dyDescent="0.25">
      <c r="A99">
        <f>'Registro de Socios'!A99</f>
        <v>0</v>
      </c>
      <c r="B99" s="64"/>
      <c r="C99" s="64"/>
      <c r="D99" s="65"/>
      <c r="E99" s="66"/>
      <c r="F99" s="66"/>
      <c r="G99" s="43"/>
      <c r="H99" s="43"/>
    </row>
    <row r="100" spans="1:8" x14ac:dyDescent="0.25">
      <c r="A100">
        <f>'Registro de Socios'!A100</f>
        <v>0</v>
      </c>
      <c r="B100" s="64"/>
      <c r="C100" s="64"/>
      <c r="D100" s="65"/>
      <c r="E100" s="66"/>
      <c r="F100" s="66"/>
      <c r="G100" s="43"/>
      <c r="H100" s="43"/>
    </row>
    <row r="101" spans="1:8" x14ac:dyDescent="0.25">
      <c r="A101" s="37" t="s">
        <v>99</v>
      </c>
      <c r="B101" s="37"/>
      <c r="C101" s="35"/>
      <c r="D101" s="45">
        <f>SUM(D2:D91)</f>
        <v>0</v>
      </c>
      <c r="E101" s="45">
        <f t="shared" ref="E101:F101" si="0">SUM(E2:E91)</f>
        <v>0</v>
      </c>
      <c r="F101" s="45">
        <f t="shared" si="0"/>
        <v>0</v>
      </c>
    </row>
    <row r="102" spans="1:8" ht="23.25" x14ac:dyDescent="0.35">
      <c r="A102" s="37" t="s">
        <v>73</v>
      </c>
      <c r="B102" s="37"/>
      <c r="C102" s="38">
        <f>SUM(D101:F101)</f>
        <v>0</v>
      </c>
      <c r="D102" s="46"/>
      <c r="E102" s="46"/>
      <c r="F102" s="46"/>
    </row>
    <row r="103" spans="1:8" x14ac:dyDescent="0.25">
      <c r="A103" t="s">
        <v>92</v>
      </c>
      <c r="C103" s="49"/>
    </row>
    <row r="104" spans="1:8" x14ac:dyDescent="0.25">
      <c r="A104" t="s">
        <v>92</v>
      </c>
      <c r="C104" s="49"/>
    </row>
    <row r="105" spans="1:8" x14ac:dyDescent="0.25">
      <c r="A105" t="s">
        <v>92</v>
      </c>
      <c r="C105" s="49"/>
    </row>
    <row r="106" spans="1:8" x14ac:dyDescent="0.25">
      <c r="A106" t="s">
        <v>92</v>
      </c>
      <c r="C106" s="49"/>
    </row>
    <row r="107" spans="1:8" x14ac:dyDescent="0.25">
      <c r="A107" t="s">
        <v>92</v>
      </c>
      <c r="C107" s="49"/>
    </row>
    <row r="108" spans="1:8" x14ac:dyDescent="0.25">
      <c r="A108" t="s">
        <v>92</v>
      </c>
      <c r="C108" s="49"/>
    </row>
    <row r="109" spans="1:8" x14ac:dyDescent="0.25">
      <c r="A109" t="s">
        <v>92</v>
      </c>
      <c r="C109" s="49"/>
    </row>
    <row r="110" spans="1:8" x14ac:dyDescent="0.25">
      <c r="A110" t="s">
        <v>92</v>
      </c>
      <c r="C110" s="49"/>
    </row>
    <row r="111" spans="1:8" x14ac:dyDescent="0.25">
      <c r="A111" t="s">
        <v>92</v>
      </c>
      <c r="C111" s="49"/>
    </row>
    <row r="112" spans="1:8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A166" t="s">
        <v>92</v>
      </c>
      <c r="C166" s="49"/>
    </row>
    <row r="167" spans="1:3" x14ac:dyDescent="0.25">
      <c r="A167" t="s">
        <v>92</v>
      </c>
      <c r="C167" s="49"/>
    </row>
    <row r="168" spans="1:3" x14ac:dyDescent="0.25">
      <c r="A168" t="s">
        <v>92</v>
      </c>
      <c r="C168" s="49"/>
    </row>
    <row r="169" spans="1:3" x14ac:dyDescent="0.25">
      <c r="A169" t="s">
        <v>92</v>
      </c>
      <c r="C169" s="49"/>
    </row>
    <row r="170" spans="1:3" x14ac:dyDescent="0.25">
      <c r="A170" t="s">
        <v>92</v>
      </c>
      <c r="C170" s="49"/>
    </row>
    <row r="171" spans="1:3" x14ac:dyDescent="0.25">
      <c r="A171" t="s">
        <v>92</v>
      </c>
      <c r="C171" s="49"/>
    </row>
    <row r="172" spans="1:3" x14ac:dyDescent="0.25">
      <c r="A172" t="s">
        <v>92</v>
      </c>
      <c r="C172" s="49"/>
    </row>
    <row r="173" spans="1:3" x14ac:dyDescent="0.25">
      <c r="A173" t="s">
        <v>92</v>
      </c>
      <c r="C173" s="49"/>
    </row>
    <row r="174" spans="1:3" x14ac:dyDescent="0.25">
      <c r="A174" t="s">
        <v>92</v>
      </c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  <row r="185" spans="3:3" x14ac:dyDescent="0.25">
      <c r="C185" s="49"/>
    </row>
    <row r="186" spans="3:3" x14ac:dyDescent="0.25">
      <c r="C186" s="49"/>
    </row>
    <row r="187" spans="3:3" x14ac:dyDescent="0.25">
      <c r="C187" s="49"/>
    </row>
    <row r="188" spans="3:3" x14ac:dyDescent="0.25">
      <c r="C188" s="49"/>
    </row>
    <row r="189" spans="3:3" x14ac:dyDescent="0.25">
      <c r="C189" s="49"/>
    </row>
    <row r="190" spans="3:3" x14ac:dyDescent="0.25">
      <c r="C190" s="49"/>
    </row>
    <row r="191" spans="3:3" x14ac:dyDescent="0.25">
      <c r="C191" s="49"/>
    </row>
    <row r="192" spans="3:3" x14ac:dyDescent="0.25">
      <c r="C192" s="49"/>
    </row>
    <row r="193" spans="3:3" x14ac:dyDescent="0.25">
      <c r="C193" s="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DFBE-290A-443A-AB8D-2574325E97A8}">
  <sheetPr codeName="Sheet16"/>
  <dimension ref="A1:F184"/>
  <sheetViews>
    <sheetView workbookViewId="0">
      <selection activeCell="F55" sqref="F55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6" x14ac:dyDescent="0.25">
      <c r="A49" t="str">
        <f>'Registro de Socios'!A49</f>
        <v xml:space="preserve">Ferres Rolando </v>
      </c>
      <c r="B49" s="20">
        <v>44514</v>
      </c>
      <c r="C49" s="49"/>
    </row>
    <row r="50" spans="1:6" x14ac:dyDescent="0.25">
      <c r="A50" t="str">
        <f>'Registro de Socios'!A50</f>
        <v xml:space="preserve">Garcia Nora </v>
      </c>
      <c r="B50" s="20">
        <v>44514</v>
      </c>
      <c r="C50" s="49"/>
    </row>
    <row r="51" spans="1:6" x14ac:dyDescent="0.25">
      <c r="A51" t="str">
        <f>'Registro de Socios'!A51</f>
        <v>Garcia Rios Mónica Gabriela</v>
      </c>
      <c r="B51" s="20">
        <v>44516</v>
      </c>
      <c r="C51" s="49"/>
    </row>
    <row r="52" spans="1:6" x14ac:dyDescent="0.25">
      <c r="A52" t="str">
        <f>'Registro de Socios'!A52</f>
        <v xml:space="preserve">Garcia Virginia </v>
      </c>
      <c r="B52" s="20">
        <v>44514</v>
      </c>
      <c r="C52" s="49"/>
    </row>
    <row r="53" spans="1:6" x14ac:dyDescent="0.25">
      <c r="A53" t="str">
        <f>'Registro de Socios'!A53</f>
        <v xml:space="preserve">Gomez Ruben </v>
      </c>
      <c r="B53" s="20">
        <v>44515</v>
      </c>
      <c r="C53" s="49"/>
    </row>
    <row r="54" spans="1:6" x14ac:dyDescent="0.25">
      <c r="A54" t="str">
        <f>'Registro de Socios'!A54</f>
        <v>Gonzalez Luis</v>
      </c>
      <c r="B54" s="20">
        <v>44514</v>
      </c>
      <c r="C54" s="49"/>
    </row>
    <row r="55" spans="1:6" x14ac:dyDescent="0.25">
      <c r="A55" t="str">
        <f>'Registro de Socios'!A55</f>
        <v xml:space="preserve">Kotogian Sergio </v>
      </c>
      <c r="B55" s="20">
        <v>44514</v>
      </c>
      <c r="C55" s="49"/>
      <c r="F55" s="86"/>
    </row>
    <row r="56" spans="1:6" x14ac:dyDescent="0.25">
      <c r="A56" t="str">
        <f>'Registro de Socios'!A56</f>
        <v>Maraffi Andres</v>
      </c>
      <c r="B56" s="21">
        <v>44526</v>
      </c>
      <c r="C56" s="49"/>
    </row>
    <row r="57" spans="1:6" x14ac:dyDescent="0.25">
      <c r="A57" t="str">
        <f>'Registro de Socios'!A57</f>
        <v>Maraffi Giulliano</v>
      </c>
      <c r="B57" s="20">
        <v>44516</v>
      </c>
      <c r="C57" s="49"/>
    </row>
    <row r="58" spans="1:6" x14ac:dyDescent="0.25">
      <c r="A58" t="str">
        <f>'Registro de Socios'!A58</f>
        <v>Marin Alejandro</v>
      </c>
      <c r="B58" s="21">
        <v>44526</v>
      </c>
      <c r="C58" s="49"/>
    </row>
    <row r="59" spans="1:6" x14ac:dyDescent="0.25">
      <c r="A59" t="str">
        <f>'Registro de Socios'!A59</f>
        <v xml:space="preserve">Martony Rodolfo </v>
      </c>
      <c r="B59" s="20">
        <v>44519</v>
      </c>
      <c r="C59" s="49"/>
    </row>
    <row r="60" spans="1:6" x14ac:dyDescent="0.25">
      <c r="A60" t="str">
        <f>'Registro de Socios'!A60</f>
        <v xml:space="preserve">Medina Jorge </v>
      </c>
      <c r="B60" s="20">
        <v>44520</v>
      </c>
      <c r="C60" s="49"/>
    </row>
    <row r="61" spans="1:6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6" x14ac:dyDescent="0.25">
      <c r="A62" t="str">
        <f>'Registro de Socios'!A62</f>
        <v xml:space="preserve">Moreira Pepe </v>
      </c>
      <c r="B62" s="20">
        <v>44514</v>
      </c>
      <c r="C62" s="49"/>
    </row>
    <row r="63" spans="1:6" x14ac:dyDescent="0.25">
      <c r="A63" t="str">
        <f>'Registro de Socios'!A63</f>
        <v>Morell Ines</v>
      </c>
      <c r="B63" s="20">
        <v>44519</v>
      </c>
      <c r="C63" s="49"/>
    </row>
    <row r="64" spans="1:6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67F0-36F7-4E8A-8B0E-7DA51AE9F022}">
  <sheetPr codeName="Sheet17"/>
  <dimension ref="A1:F184"/>
  <sheetViews>
    <sheetView topLeftCell="A22" workbookViewId="0">
      <selection activeCell="E38" sqref="E38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3" x14ac:dyDescent="0.25">
      <c r="A49" t="str">
        <f>'Registro de Socios'!A49</f>
        <v xml:space="preserve">Ferres Rolando </v>
      </c>
      <c r="B49" s="20">
        <v>44514</v>
      </c>
      <c r="C49" s="49"/>
    </row>
    <row r="50" spans="1:3" x14ac:dyDescent="0.25">
      <c r="A50" t="str">
        <f>'Registro de Socios'!A50</f>
        <v xml:space="preserve">Garcia Nora </v>
      </c>
      <c r="B50" s="20">
        <v>44514</v>
      </c>
      <c r="C50" s="49"/>
    </row>
    <row r="51" spans="1:3" x14ac:dyDescent="0.25">
      <c r="A51" t="str">
        <f>'Registro de Socios'!A51</f>
        <v>Garcia Rios Mónica Gabriela</v>
      </c>
      <c r="B51" s="20">
        <v>44516</v>
      </c>
      <c r="C51" s="49"/>
    </row>
    <row r="52" spans="1:3" x14ac:dyDescent="0.25">
      <c r="A52" t="str">
        <f>'Registro de Socios'!A52</f>
        <v xml:space="preserve">Garcia Virginia </v>
      </c>
      <c r="B52" s="20">
        <v>44514</v>
      </c>
      <c r="C52" s="49"/>
    </row>
    <row r="53" spans="1:3" x14ac:dyDescent="0.25">
      <c r="A53" t="str">
        <f>'Registro de Socios'!A53</f>
        <v xml:space="preserve">Gomez Ruben </v>
      </c>
      <c r="B53" s="20">
        <v>44515</v>
      </c>
      <c r="C53" s="49"/>
    </row>
    <row r="54" spans="1:3" x14ac:dyDescent="0.25">
      <c r="A54" t="str">
        <f>'Registro de Socios'!A54</f>
        <v>Gonzalez Luis</v>
      </c>
      <c r="B54" s="20">
        <v>44514</v>
      </c>
      <c r="C54" s="49"/>
    </row>
    <row r="55" spans="1:3" x14ac:dyDescent="0.25">
      <c r="A55" t="str">
        <f>'Registro de Socios'!A55</f>
        <v xml:space="preserve">Kotogian Sergio </v>
      </c>
      <c r="B55" s="20">
        <v>44514</v>
      </c>
      <c r="C55" s="49"/>
    </row>
    <row r="56" spans="1:3" x14ac:dyDescent="0.25">
      <c r="A56" t="str">
        <f>'Registro de Socios'!A56</f>
        <v>Maraffi Andres</v>
      </c>
      <c r="B56" s="21">
        <v>44526</v>
      </c>
      <c r="C56" s="49"/>
    </row>
    <row r="57" spans="1:3" x14ac:dyDescent="0.25">
      <c r="A57" t="str">
        <f>'Registro de Socios'!A57</f>
        <v>Maraffi Giulliano</v>
      </c>
      <c r="B57" s="20">
        <v>44516</v>
      </c>
      <c r="C57" s="49"/>
    </row>
    <row r="58" spans="1:3" x14ac:dyDescent="0.25">
      <c r="A58" t="str">
        <f>'Registro de Socios'!A58</f>
        <v>Marin Alejandro</v>
      </c>
      <c r="B58" s="21">
        <v>44526</v>
      </c>
      <c r="C58" s="49"/>
    </row>
    <row r="59" spans="1:3" x14ac:dyDescent="0.25">
      <c r="A59" t="str">
        <f>'Registro de Socios'!A59</f>
        <v xml:space="preserve">Martony Rodolfo </v>
      </c>
      <c r="B59" s="20">
        <v>44519</v>
      </c>
      <c r="C59" s="49"/>
    </row>
    <row r="60" spans="1:3" x14ac:dyDescent="0.25">
      <c r="A60" t="str">
        <f>'Registro de Socios'!A60</f>
        <v xml:space="preserve">Medina Jorge </v>
      </c>
      <c r="B60" s="20">
        <v>44520</v>
      </c>
      <c r="C60" s="49"/>
    </row>
    <row r="61" spans="1:3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3" x14ac:dyDescent="0.25">
      <c r="A62" t="str">
        <f>'Registro de Socios'!A62</f>
        <v xml:space="preserve">Moreira Pepe </v>
      </c>
      <c r="B62" s="20">
        <v>44514</v>
      </c>
      <c r="C62" s="49"/>
    </row>
    <row r="63" spans="1:3" x14ac:dyDescent="0.25">
      <c r="A63" t="str">
        <f>'Registro de Socios'!A63</f>
        <v>Morell Ines</v>
      </c>
      <c r="B63" s="20">
        <v>44519</v>
      </c>
      <c r="C63" s="49"/>
    </row>
    <row r="64" spans="1:3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054C-81D3-4A80-A46D-C0EDB96CCF3F}">
  <sheetPr codeName="Sheet18"/>
  <dimension ref="A1:F184"/>
  <sheetViews>
    <sheetView topLeftCell="A58" workbookViewId="0">
      <selection activeCell="E38" sqref="E38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3" x14ac:dyDescent="0.25">
      <c r="A49" t="str">
        <f>'Registro de Socios'!A49</f>
        <v xml:space="preserve">Ferres Rolando </v>
      </c>
      <c r="B49" s="20">
        <v>44514</v>
      </c>
      <c r="C49" s="49"/>
    </row>
    <row r="50" spans="1:3" x14ac:dyDescent="0.25">
      <c r="A50" t="str">
        <f>'Registro de Socios'!A50</f>
        <v xml:space="preserve">Garcia Nora </v>
      </c>
      <c r="B50" s="20">
        <v>44514</v>
      </c>
      <c r="C50" s="49"/>
    </row>
    <row r="51" spans="1:3" x14ac:dyDescent="0.25">
      <c r="A51" t="str">
        <f>'Registro de Socios'!A51</f>
        <v>Garcia Rios Mónica Gabriela</v>
      </c>
      <c r="B51" s="20">
        <v>44516</v>
      </c>
      <c r="C51" s="49"/>
    </row>
    <row r="52" spans="1:3" x14ac:dyDescent="0.25">
      <c r="A52" t="str">
        <f>'Registro de Socios'!A52</f>
        <v xml:space="preserve">Garcia Virginia </v>
      </c>
      <c r="B52" s="20">
        <v>44514</v>
      </c>
      <c r="C52" s="49"/>
    </row>
    <row r="53" spans="1:3" x14ac:dyDescent="0.25">
      <c r="A53" t="str">
        <f>'Registro de Socios'!A53</f>
        <v xml:space="preserve">Gomez Ruben </v>
      </c>
      <c r="B53" s="20">
        <v>44515</v>
      </c>
      <c r="C53" s="49"/>
    </row>
    <row r="54" spans="1:3" x14ac:dyDescent="0.25">
      <c r="A54" t="str">
        <f>'Registro de Socios'!A54</f>
        <v>Gonzalez Luis</v>
      </c>
      <c r="B54" s="20">
        <v>44514</v>
      </c>
      <c r="C54" s="49"/>
    </row>
    <row r="55" spans="1:3" x14ac:dyDescent="0.25">
      <c r="A55" t="str">
        <f>'Registro de Socios'!A55</f>
        <v xml:space="preserve">Kotogian Sergio </v>
      </c>
      <c r="B55" s="20">
        <v>44514</v>
      </c>
      <c r="C55" s="49"/>
    </row>
    <row r="56" spans="1:3" x14ac:dyDescent="0.25">
      <c r="A56" t="str">
        <f>'Registro de Socios'!A56</f>
        <v>Maraffi Andres</v>
      </c>
      <c r="B56" s="21">
        <v>44526</v>
      </c>
      <c r="C56" s="49"/>
    </row>
    <row r="57" spans="1:3" x14ac:dyDescent="0.25">
      <c r="A57" t="str">
        <f>'Registro de Socios'!A57</f>
        <v>Maraffi Giulliano</v>
      </c>
      <c r="B57" s="20">
        <v>44516</v>
      </c>
      <c r="C57" s="49"/>
    </row>
    <row r="58" spans="1:3" x14ac:dyDescent="0.25">
      <c r="A58" t="str">
        <f>'Registro de Socios'!A58</f>
        <v>Marin Alejandro</v>
      </c>
      <c r="B58" s="21">
        <v>44526</v>
      </c>
      <c r="C58" s="49"/>
    </row>
    <row r="59" spans="1:3" x14ac:dyDescent="0.25">
      <c r="A59" t="str">
        <f>'Registro de Socios'!A59</f>
        <v xml:space="preserve">Martony Rodolfo </v>
      </c>
      <c r="B59" s="20">
        <v>44519</v>
      </c>
      <c r="C59" s="49"/>
    </row>
    <row r="60" spans="1:3" x14ac:dyDescent="0.25">
      <c r="A60" t="str">
        <f>'Registro de Socios'!A60</f>
        <v xml:space="preserve">Medina Jorge </v>
      </c>
      <c r="B60" s="20">
        <v>44520</v>
      </c>
      <c r="C60" s="49"/>
    </row>
    <row r="61" spans="1:3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3" x14ac:dyDescent="0.25">
      <c r="A62" t="str">
        <f>'Registro de Socios'!A62</f>
        <v xml:space="preserve">Moreira Pepe </v>
      </c>
      <c r="B62" s="20">
        <v>44514</v>
      </c>
      <c r="C62" s="49"/>
    </row>
    <row r="63" spans="1:3" x14ac:dyDescent="0.25">
      <c r="A63" t="str">
        <f>'Registro de Socios'!A63</f>
        <v>Morell Ines</v>
      </c>
      <c r="B63" s="20">
        <v>44519</v>
      </c>
      <c r="C63" s="49"/>
    </row>
    <row r="64" spans="1:3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59A7-C6F5-4965-8F20-4813C4D1271E}">
  <sheetPr codeName="Sheet19"/>
  <dimension ref="A1:F184"/>
  <sheetViews>
    <sheetView topLeftCell="A58" workbookViewId="0">
      <selection activeCell="E71" sqref="E71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3" x14ac:dyDescent="0.25">
      <c r="A49" t="str">
        <f>'Registro de Socios'!A49</f>
        <v xml:space="preserve">Ferres Rolando </v>
      </c>
      <c r="B49" s="20">
        <v>44514</v>
      </c>
      <c r="C49" s="49"/>
    </row>
    <row r="50" spans="1:3" x14ac:dyDescent="0.25">
      <c r="A50" t="str">
        <f>'Registro de Socios'!A50</f>
        <v xml:space="preserve">Garcia Nora </v>
      </c>
      <c r="B50" s="20">
        <v>44514</v>
      </c>
      <c r="C50" s="49"/>
    </row>
    <row r="51" spans="1:3" x14ac:dyDescent="0.25">
      <c r="A51" t="str">
        <f>'Registro de Socios'!A51</f>
        <v>Garcia Rios Mónica Gabriela</v>
      </c>
      <c r="B51" s="20">
        <v>44516</v>
      </c>
      <c r="C51" s="49"/>
    </row>
    <row r="52" spans="1:3" x14ac:dyDescent="0.25">
      <c r="A52" t="str">
        <f>'Registro de Socios'!A52</f>
        <v xml:space="preserve">Garcia Virginia </v>
      </c>
      <c r="B52" s="20">
        <v>44514</v>
      </c>
      <c r="C52" s="49"/>
    </row>
    <row r="53" spans="1:3" x14ac:dyDescent="0.25">
      <c r="A53" t="str">
        <f>'Registro de Socios'!A53</f>
        <v xml:space="preserve">Gomez Ruben </v>
      </c>
      <c r="B53" s="20">
        <v>44515</v>
      </c>
      <c r="C53" s="49"/>
    </row>
    <row r="54" spans="1:3" x14ac:dyDescent="0.25">
      <c r="A54" t="str">
        <f>'Registro de Socios'!A54</f>
        <v>Gonzalez Luis</v>
      </c>
      <c r="B54" s="20">
        <v>44514</v>
      </c>
      <c r="C54" s="49"/>
    </row>
    <row r="55" spans="1:3" x14ac:dyDescent="0.25">
      <c r="A55" t="str">
        <f>'Registro de Socios'!A55</f>
        <v xml:space="preserve">Kotogian Sergio </v>
      </c>
      <c r="B55" s="20">
        <v>44514</v>
      </c>
      <c r="C55" s="49"/>
    </row>
    <row r="56" spans="1:3" x14ac:dyDescent="0.25">
      <c r="A56" t="str">
        <f>'Registro de Socios'!A56</f>
        <v>Maraffi Andres</v>
      </c>
      <c r="B56" s="21">
        <v>44526</v>
      </c>
      <c r="C56" s="49"/>
    </row>
    <row r="57" spans="1:3" x14ac:dyDescent="0.25">
      <c r="A57" t="str">
        <f>'Registro de Socios'!A57</f>
        <v>Maraffi Giulliano</v>
      </c>
      <c r="B57" s="20">
        <v>44516</v>
      </c>
      <c r="C57" s="49"/>
    </row>
    <row r="58" spans="1:3" x14ac:dyDescent="0.25">
      <c r="A58" t="str">
        <f>'Registro de Socios'!A58</f>
        <v>Marin Alejandro</v>
      </c>
      <c r="B58" s="21">
        <v>44526</v>
      </c>
      <c r="C58" s="49"/>
    </row>
    <row r="59" spans="1:3" x14ac:dyDescent="0.25">
      <c r="A59" t="str">
        <f>'Registro de Socios'!A59</f>
        <v xml:space="preserve">Martony Rodolfo </v>
      </c>
      <c r="B59" s="20">
        <v>44519</v>
      </c>
      <c r="C59" s="49"/>
    </row>
    <row r="60" spans="1:3" x14ac:dyDescent="0.25">
      <c r="A60" t="str">
        <f>'Registro de Socios'!A60</f>
        <v xml:space="preserve">Medina Jorge </v>
      </c>
      <c r="B60" s="20">
        <v>44520</v>
      </c>
      <c r="C60" s="49"/>
    </row>
    <row r="61" spans="1:3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3" x14ac:dyDescent="0.25">
      <c r="A62" t="str">
        <f>'Registro de Socios'!A62</f>
        <v xml:space="preserve">Moreira Pepe </v>
      </c>
      <c r="B62" s="20">
        <v>44514</v>
      </c>
      <c r="C62" s="49"/>
    </row>
    <row r="63" spans="1:3" x14ac:dyDescent="0.25">
      <c r="A63" t="str">
        <f>'Registro de Socios'!A63</f>
        <v>Morell Ines</v>
      </c>
      <c r="B63" s="20">
        <v>44519</v>
      </c>
      <c r="C63" s="49"/>
    </row>
    <row r="64" spans="1:3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849E-0053-4989-9682-C98D05974A06}">
  <sheetPr codeName="Sheet20"/>
  <dimension ref="A1:F184"/>
  <sheetViews>
    <sheetView topLeftCell="A58" workbookViewId="0">
      <selection activeCell="F75" sqref="F75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3" x14ac:dyDescent="0.25">
      <c r="A49" t="str">
        <f>'Registro de Socios'!A49</f>
        <v xml:space="preserve">Ferres Rolando </v>
      </c>
      <c r="B49" s="20">
        <v>44514</v>
      </c>
      <c r="C49" s="49"/>
    </row>
    <row r="50" spans="1:3" x14ac:dyDescent="0.25">
      <c r="A50" t="str">
        <f>'Registro de Socios'!A50</f>
        <v xml:space="preserve">Garcia Nora </v>
      </c>
      <c r="B50" s="20">
        <v>44514</v>
      </c>
      <c r="C50" s="49"/>
    </row>
    <row r="51" spans="1:3" x14ac:dyDescent="0.25">
      <c r="A51" t="str">
        <f>'Registro de Socios'!A51</f>
        <v>Garcia Rios Mónica Gabriela</v>
      </c>
      <c r="B51" s="20">
        <v>44516</v>
      </c>
      <c r="C51" s="49"/>
    </row>
    <row r="52" spans="1:3" x14ac:dyDescent="0.25">
      <c r="A52" t="str">
        <f>'Registro de Socios'!A52</f>
        <v xml:space="preserve">Garcia Virginia </v>
      </c>
      <c r="B52" s="20">
        <v>44514</v>
      </c>
      <c r="C52" s="49"/>
    </row>
    <row r="53" spans="1:3" x14ac:dyDescent="0.25">
      <c r="A53" t="str">
        <f>'Registro de Socios'!A53</f>
        <v xml:space="preserve">Gomez Ruben </v>
      </c>
      <c r="B53" s="20">
        <v>44515</v>
      </c>
      <c r="C53" s="49"/>
    </row>
    <row r="54" spans="1:3" x14ac:dyDescent="0.25">
      <c r="A54" t="str">
        <f>'Registro de Socios'!A54</f>
        <v>Gonzalez Luis</v>
      </c>
      <c r="B54" s="20">
        <v>44514</v>
      </c>
      <c r="C54" s="49"/>
    </row>
    <row r="55" spans="1:3" x14ac:dyDescent="0.25">
      <c r="A55" t="str">
        <f>'Registro de Socios'!A55</f>
        <v xml:space="preserve">Kotogian Sergio </v>
      </c>
      <c r="B55" s="20">
        <v>44514</v>
      </c>
      <c r="C55" s="49"/>
    </row>
    <row r="56" spans="1:3" x14ac:dyDescent="0.25">
      <c r="A56" t="str">
        <f>'Registro de Socios'!A56</f>
        <v>Maraffi Andres</v>
      </c>
      <c r="B56" s="21">
        <v>44526</v>
      </c>
      <c r="C56" s="49"/>
    </row>
    <row r="57" spans="1:3" x14ac:dyDescent="0.25">
      <c r="A57" t="str">
        <f>'Registro de Socios'!A57</f>
        <v>Maraffi Giulliano</v>
      </c>
      <c r="B57" s="20">
        <v>44516</v>
      </c>
      <c r="C57" s="49"/>
    </row>
    <row r="58" spans="1:3" x14ac:dyDescent="0.25">
      <c r="A58" t="str">
        <f>'Registro de Socios'!A58</f>
        <v>Marin Alejandro</v>
      </c>
      <c r="B58" s="21">
        <v>44526</v>
      </c>
      <c r="C58" s="49"/>
    </row>
    <row r="59" spans="1:3" x14ac:dyDescent="0.25">
      <c r="A59" t="str">
        <f>'Registro de Socios'!A59</f>
        <v xml:space="preserve">Martony Rodolfo </v>
      </c>
      <c r="B59" s="20">
        <v>44519</v>
      </c>
      <c r="C59" s="49"/>
    </row>
    <row r="60" spans="1:3" x14ac:dyDescent="0.25">
      <c r="A60" t="str">
        <f>'Registro de Socios'!A60</f>
        <v xml:space="preserve">Medina Jorge </v>
      </c>
      <c r="B60" s="20">
        <v>44520</v>
      </c>
      <c r="C60" s="49"/>
    </row>
    <row r="61" spans="1:3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3" x14ac:dyDescent="0.25">
      <c r="A62" t="str">
        <f>'Registro de Socios'!A62</f>
        <v xml:space="preserve">Moreira Pepe </v>
      </c>
      <c r="B62" s="20">
        <v>44514</v>
      </c>
      <c r="C62" s="49"/>
    </row>
    <row r="63" spans="1:3" x14ac:dyDescent="0.25">
      <c r="A63" t="str">
        <f>'Registro de Socios'!A63</f>
        <v>Morell Ines</v>
      </c>
      <c r="B63" s="20">
        <v>44519</v>
      </c>
      <c r="C63" s="49"/>
    </row>
    <row r="64" spans="1:3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DBD0-5DF7-4D02-AD13-6241CBF0F147}">
  <sheetPr codeName="Sheet21"/>
  <dimension ref="A1:F184"/>
  <sheetViews>
    <sheetView topLeftCell="A34" workbookViewId="0">
      <selection activeCell="E71" sqref="E71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3" x14ac:dyDescent="0.25">
      <c r="A49" t="str">
        <f>'Registro de Socios'!A49</f>
        <v xml:space="preserve">Ferres Rolando </v>
      </c>
      <c r="B49" s="20">
        <v>44514</v>
      </c>
      <c r="C49" s="49"/>
    </row>
    <row r="50" spans="1:3" x14ac:dyDescent="0.25">
      <c r="A50" t="str">
        <f>'Registro de Socios'!A50</f>
        <v xml:space="preserve">Garcia Nora </v>
      </c>
      <c r="B50" s="20">
        <v>44514</v>
      </c>
      <c r="C50" s="49"/>
    </row>
    <row r="51" spans="1:3" x14ac:dyDescent="0.25">
      <c r="A51" t="str">
        <f>'Registro de Socios'!A51</f>
        <v>Garcia Rios Mónica Gabriela</v>
      </c>
      <c r="B51" s="20">
        <v>44516</v>
      </c>
      <c r="C51" s="49"/>
    </row>
    <row r="52" spans="1:3" x14ac:dyDescent="0.25">
      <c r="A52" t="str">
        <f>'Registro de Socios'!A52</f>
        <v xml:space="preserve">Garcia Virginia </v>
      </c>
      <c r="B52" s="20">
        <v>44514</v>
      </c>
      <c r="C52" s="49"/>
    </row>
    <row r="53" spans="1:3" x14ac:dyDescent="0.25">
      <c r="A53" t="str">
        <f>'Registro de Socios'!A53</f>
        <v xml:space="preserve">Gomez Ruben </v>
      </c>
      <c r="B53" s="20">
        <v>44515</v>
      </c>
      <c r="C53" s="49"/>
    </row>
    <row r="54" spans="1:3" x14ac:dyDescent="0.25">
      <c r="A54" t="str">
        <f>'Registro de Socios'!A54</f>
        <v>Gonzalez Luis</v>
      </c>
      <c r="B54" s="20">
        <v>44514</v>
      </c>
      <c r="C54" s="49"/>
    </row>
    <row r="55" spans="1:3" x14ac:dyDescent="0.25">
      <c r="A55" t="str">
        <f>'Registro de Socios'!A55</f>
        <v xml:space="preserve">Kotogian Sergio </v>
      </c>
      <c r="B55" s="20">
        <v>44514</v>
      </c>
      <c r="C55" s="49"/>
    </row>
    <row r="56" spans="1:3" x14ac:dyDescent="0.25">
      <c r="A56" t="str">
        <f>'Registro de Socios'!A56</f>
        <v>Maraffi Andres</v>
      </c>
      <c r="B56" s="21">
        <v>44526</v>
      </c>
      <c r="C56" s="49"/>
    </row>
    <row r="57" spans="1:3" x14ac:dyDescent="0.25">
      <c r="A57" t="str">
        <f>'Registro de Socios'!A57</f>
        <v>Maraffi Giulliano</v>
      </c>
      <c r="B57" s="20">
        <v>44516</v>
      </c>
      <c r="C57" s="49"/>
    </row>
    <row r="58" spans="1:3" x14ac:dyDescent="0.25">
      <c r="A58" t="str">
        <f>'Registro de Socios'!A58</f>
        <v>Marin Alejandro</v>
      </c>
      <c r="B58" s="21">
        <v>44526</v>
      </c>
      <c r="C58" s="49"/>
    </row>
    <row r="59" spans="1:3" x14ac:dyDescent="0.25">
      <c r="A59" t="str">
        <f>'Registro de Socios'!A59</f>
        <v xml:space="preserve">Martony Rodolfo </v>
      </c>
      <c r="B59" s="20">
        <v>44519</v>
      </c>
      <c r="C59" s="49"/>
    </row>
    <row r="60" spans="1:3" x14ac:dyDescent="0.25">
      <c r="A60" t="str">
        <f>'Registro de Socios'!A60</f>
        <v xml:space="preserve">Medina Jorge </v>
      </c>
      <c r="B60" s="20">
        <v>44520</v>
      </c>
      <c r="C60" s="49"/>
    </row>
    <row r="61" spans="1:3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3" x14ac:dyDescent="0.25">
      <c r="A62" t="str">
        <f>'Registro de Socios'!A62</f>
        <v xml:space="preserve">Moreira Pepe </v>
      </c>
      <c r="B62" s="20">
        <v>44514</v>
      </c>
      <c r="C62" s="49"/>
    </row>
    <row r="63" spans="1:3" x14ac:dyDescent="0.25">
      <c r="A63" t="str">
        <f>'Registro de Socios'!A63</f>
        <v>Morell Ines</v>
      </c>
      <c r="B63" s="20">
        <v>44519</v>
      </c>
      <c r="C63" s="49"/>
    </row>
    <row r="64" spans="1:3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8F86-1B4F-4AB8-847B-B0B2D033B0F8}">
  <sheetPr codeName="Sheet22"/>
  <dimension ref="A1:F184"/>
  <sheetViews>
    <sheetView topLeftCell="A58" workbookViewId="0">
      <selection activeCell="E75" sqref="E75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3" x14ac:dyDescent="0.25">
      <c r="A49" t="str">
        <f>'Registro de Socios'!A49</f>
        <v xml:space="preserve">Ferres Rolando </v>
      </c>
      <c r="B49" s="20">
        <v>44514</v>
      </c>
      <c r="C49" s="49"/>
    </row>
    <row r="50" spans="1:3" x14ac:dyDescent="0.25">
      <c r="A50" t="str">
        <f>'Registro de Socios'!A50</f>
        <v xml:space="preserve">Garcia Nora </v>
      </c>
      <c r="B50" s="20">
        <v>44514</v>
      </c>
      <c r="C50" s="49"/>
    </row>
    <row r="51" spans="1:3" x14ac:dyDescent="0.25">
      <c r="A51" t="str">
        <f>'Registro de Socios'!A51</f>
        <v>Garcia Rios Mónica Gabriela</v>
      </c>
      <c r="B51" s="20">
        <v>44516</v>
      </c>
      <c r="C51" s="49"/>
    </row>
    <row r="52" spans="1:3" x14ac:dyDescent="0.25">
      <c r="A52" t="str">
        <f>'Registro de Socios'!A52</f>
        <v xml:space="preserve">Garcia Virginia </v>
      </c>
      <c r="B52" s="20">
        <v>44514</v>
      </c>
      <c r="C52" s="49"/>
    </row>
    <row r="53" spans="1:3" x14ac:dyDescent="0.25">
      <c r="A53" t="str">
        <f>'Registro de Socios'!A53</f>
        <v xml:space="preserve">Gomez Ruben </v>
      </c>
      <c r="B53" s="20">
        <v>44515</v>
      </c>
      <c r="C53" s="49"/>
    </row>
    <row r="54" spans="1:3" x14ac:dyDescent="0.25">
      <c r="A54" t="str">
        <f>'Registro de Socios'!A54</f>
        <v>Gonzalez Luis</v>
      </c>
      <c r="B54" s="20">
        <v>44514</v>
      </c>
      <c r="C54" s="49"/>
    </row>
    <row r="55" spans="1:3" x14ac:dyDescent="0.25">
      <c r="A55" t="str">
        <f>'Registro de Socios'!A55</f>
        <v xml:space="preserve">Kotogian Sergio </v>
      </c>
      <c r="B55" s="20">
        <v>44514</v>
      </c>
      <c r="C55" s="49"/>
    </row>
    <row r="56" spans="1:3" x14ac:dyDescent="0.25">
      <c r="A56" t="str">
        <f>'Registro de Socios'!A56</f>
        <v>Maraffi Andres</v>
      </c>
      <c r="B56" s="21">
        <v>44526</v>
      </c>
      <c r="C56" s="49"/>
    </row>
    <row r="57" spans="1:3" x14ac:dyDescent="0.25">
      <c r="A57" t="str">
        <f>'Registro de Socios'!A57</f>
        <v>Maraffi Giulliano</v>
      </c>
      <c r="B57" s="20">
        <v>44516</v>
      </c>
      <c r="C57" s="49"/>
    </row>
    <row r="58" spans="1:3" x14ac:dyDescent="0.25">
      <c r="A58" t="str">
        <f>'Registro de Socios'!A58</f>
        <v>Marin Alejandro</v>
      </c>
      <c r="B58" s="21">
        <v>44526</v>
      </c>
      <c r="C58" s="49"/>
    </row>
    <row r="59" spans="1:3" x14ac:dyDescent="0.25">
      <c r="A59" t="str">
        <f>'Registro de Socios'!A59</f>
        <v xml:space="preserve">Martony Rodolfo </v>
      </c>
      <c r="B59" s="20">
        <v>44519</v>
      </c>
      <c r="C59" s="49"/>
    </row>
    <row r="60" spans="1:3" x14ac:dyDescent="0.25">
      <c r="A60" t="str">
        <f>'Registro de Socios'!A60</f>
        <v xml:space="preserve">Medina Jorge </v>
      </c>
      <c r="B60" s="20">
        <v>44520</v>
      </c>
      <c r="C60" s="49"/>
    </row>
    <row r="61" spans="1:3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3" x14ac:dyDescent="0.25">
      <c r="A62" t="str">
        <f>'Registro de Socios'!A62</f>
        <v xml:space="preserve">Moreira Pepe </v>
      </c>
      <c r="B62" s="20">
        <v>44514</v>
      </c>
      <c r="C62" s="49"/>
    </row>
    <row r="63" spans="1:3" x14ac:dyDescent="0.25">
      <c r="A63" t="str">
        <f>'Registro de Socios'!A63</f>
        <v>Morell Ines</v>
      </c>
      <c r="B63" s="20">
        <v>44519</v>
      </c>
      <c r="C63" s="49"/>
    </row>
    <row r="64" spans="1:3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C375-D97F-42E1-8B9D-227E79383A09}">
  <sheetPr codeName="Sheet24"/>
  <dimension ref="A1:F184"/>
  <sheetViews>
    <sheetView topLeftCell="A58" workbookViewId="0">
      <selection activeCell="E79" sqref="E79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3" x14ac:dyDescent="0.25">
      <c r="A49" t="str">
        <f>'Registro de Socios'!A49</f>
        <v xml:space="preserve">Ferres Rolando </v>
      </c>
      <c r="B49" s="20">
        <v>44514</v>
      </c>
      <c r="C49" s="49"/>
    </row>
    <row r="50" spans="1:3" x14ac:dyDescent="0.25">
      <c r="A50" t="str">
        <f>'Registro de Socios'!A50</f>
        <v xml:space="preserve">Garcia Nora </v>
      </c>
      <c r="B50" s="20">
        <v>44514</v>
      </c>
      <c r="C50" s="49"/>
    </row>
    <row r="51" spans="1:3" x14ac:dyDescent="0.25">
      <c r="A51" t="str">
        <f>'Registro de Socios'!A51</f>
        <v>Garcia Rios Mónica Gabriela</v>
      </c>
      <c r="B51" s="20">
        <v>44516</v>
      </c>
      <c r="C51" s="49"/>
    </row>
    <row r="52" spans="1:3" x14ac:dyDescent="0.25">
      <c r="A52" t="str">
        <f>'Registro de Socios'!A52</f>
        <v xml:space="preserve">Garcia Virginia </v>
      </c>
      <c r="B52" s="20">
        <v>44514</v>
      </c>
      <c r="C52" s="49"/>
    </row>
    <row r="53" spans="1:3" x14ac:dyDescent="0.25">
      <c r="A53" t="str">
        <f>'Registro de Socios'!A53</f>
        <v xml:space="preserve">Gomez Ruben </v>
      </c>
      <c r="B53" s="20">
        <v>44515</v>
      </c>
      <c r="C53" s="49"/>
    </row>
    <row r="54" spans="1:3" x14ac:dyDescent="0.25">
      <c r="A54" t="str">
        <f>'Registro de Socios'!A54</f>
        <v>Gonzalez Luis</v>
      </c>
      <c r="B54" s="20">
        <v>44514</v>
      </c>
      <c r="C54" s="49"/>
    </row>
    <row r="55" spans="1:3" x14ac:dyDescent="0.25">
      <c r="A55" t="str">
        <f>'Registro de Socios'!A55</f>
        <v xml:space="preserve">Kotogian Sergio </v>
      </c>
      <c r="B55" s="20">
        <v>44514</v>
      </c>
      <c r="C55" s="49"/>
    </row>
    <row r="56" spans="1:3" x14ac:dyDescent="0.25">
      <c r="A56" t="str">
        <f>'Registro de Socios'!A56</f>
        <v>Maraffi Andres</v>
      </c>
      <c r="B56" s="21">
        <v>44526</v>
      </c>
      <c r="C56" s="49"/>
    </row>
    <row r="57" spans="1:3" x14ac:dyDescent="0.25">
      <c r="A57" t="str">
        <f>'Registro de Socios'!A57</f>
        <v>Maraffi Giulliano</v>
      </c>
      <c r="B57" s="20">
        <v>44516</v>
      </c>
      <c r="C57" s="49"/>
    </row>
    <row r="58" spans="1:3" x14ac:dyDescent="0.25">
      <c r="A58" t="str">
        <f>'Registro de Socios'!A58</f>
        <v>Marin Alejandro</v>
      </c>
      <c r="B58" s="21">
        <v>44526</v>
      </c>
      <c r="C58" s="49"/>
    </row>
    <row r="59" spans="1:3" x14ac:dyDescent="0.25">
      <c r="A59" t="str">
        <f>'Registro de Socios'!A59</f>
        <v xml:space="preserve">Martony Rodolfo </v>
      </c>
      <c r="B59" s="20">
        <v>44519</v>
      </c>
      <c r="C59" s="49"/>
    </row>
    <row r="60" spans="1:3" x14ac:dyDescent="0.25">
      <c r="A60" t="str">
        <f>'Registro de Socios'!A60</f>
        <v xml:space="preserve">Medina Jorge </v>
      </c>
      <c r="B60" s="20">
        <v>44520</v>
      </c>
      <c r="C60" s="49"/>
    </row>
    <row r="61" spans="1:3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3" x14ac:dyDescent="0.25">
      <c r="A62" t="str">
        <f>'Registro de Socios'!A62</f>
        <v xml:space="preserve">Moreira Pepe </v>
      </c>
      <c r="B62" s="20">
        <v>44514</v>
      </c>
      <c r="C62" s="49"/>
    </row>
    <row r="63" spans="1:3" x14ac:dyDescent="0.25">
      <c r="A63" t="str">
        <f>'Registro de Socios'!A63</f>
        <v>Morell Ines</v>
      </c>
      <c r="B63" s="20">
        <v>44519</v>
      </c>
      <c r="C63" s="49"/>
    </row>
    <row r="64" spans="1:3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F761-251A-4D27-9535-DEBAE3ABB359}">
  <sheetPr codeName="Sheet23"/>
  <dimension ref="A1:F184"/>
  <sheetViews>
    <sheetView topLeftCell="A58" workbookViewId="0">
      <selection activeCell="E71" sqref="E71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3" x14ac:dyDescent="0.25">
      <c r="A49" t="str">
        <f>'Registro de Socios'!A49</f>
        <v xml:space="preserve">Ferres Rolando </v>
      </c>
      <c r="B49" s="20">
        <v>44514</v>
      </c>
      <c r="C49" s="49"/>
    </row>
    <row r="50" spans="1:3" x14ac:dyDescent="0.25">
      <c r="A50" t="str">
        <f>'Registro de Socios'!A50</f>
        <v xml:space="preserve">Garcia Nora </v>
      </c>
      <c r="B50" s="20">
        <v>44514</v>
      </c>
      <c r="C50" s="49"/>
    </row>
    <row r="51" spans="1:3" x14ac:dyDescent="0.25">
      <c r="A51" t="str">
        <f>'Registro de Socios'!A51</f>
        <v>Garcia Rios Mónica Gabriela</v>
      </c>
      <c r="B51" s="20">
        <v>44516</v>
      </c>
      <c r="C51" s="49"/>
    </row>
    <row r="52" spans="1:3" x14ac:dyDescent="0.25">
      <c r="A52" t="str">
        <f>'Registro de Socios'!A52</f>
        <v xml:space="preserve">Garcia Virginia </v>
      </c>
      <c r="B52" s="20">
        <v>44514</v>
      </c>
      <c r="C52" s="49"/>
    </row>
    <row r="53" spans="1:3" x14ac:dyDescent="0.25">
      <c r="A53" t="str">
        <f>'Registro de Socios'!A53</f>
        <v xml:space="preserve">Gomez Ruben </v>
      </c>
      <c r="B53" s="20">
        <v>44515</v>
      </c>
      <c r="C53" s="49"/>
    </row>
    <row r="54" spans="1:3" x14ac:dyDescent="0.25">
      <c r="A54" t="str">
        <f>'Registro de Socios'!A54</f>
        <v>Gonzalez Luis</v>
      </c>
      <c r="B54" s="20">
        <v>44514</v>
      </c>
      <c r="C54" s="49"/>
    </row>
    <row r="55" spans="1:3" x14ac:dyDescent="0.25">
      <c r="A55" t="str">
        <f>'Registro de Socios'!A55</f>
        <v xml:space="preserve">Kotogian Sergio </v>
      </c>
      <c r="B55" s="20">
        <v>44514</v>
      </c>
      <c r="C55" s="49"/>
    </row>
    <row r="56" spans="1:3" x14ac:dyDescent="0.25">
      <c r="A56" t="str">
        <f>'Registro de Socios'!A56</f>
        <v>Maraffi Andres</v>
      </c>
      <c r="B56" s="21">
        <v>44526</v>
      </c>
      <c r="C56" s="49"/>
    </row>
    <row r="57" spans="1:3" x14ac:dyDescent="0.25">
      <c r="A57" t="str">
        <f>'Registro de Socios'!A57</f>
        <v>Maraffi Giulliano</v>
      </c>
      <c r="B57" s="20">
        <v>44516</v>
      </c>
      <c r="C57" s="49"/>
    </row>
    <row r="58" spans="1:3" x14ac:dyDescent="0.25">
      <c r="A58" t="str">
        <f>'Registro de Socios'!A58</f>
        <v>Marin Alejandro</v>
      </c>
      <c r="B58" s="21">
        <v>44526</v>
      </c>
      <c r="C58" s="49"/>
    </row>
    <row r="59" spans="1:3" x14ac:dyDescent="0.25">
      <c r="A59" t="str">
        <f>'Registro de Socios'!A59</f>
        <v xml:space="preserve">Martony Rodolfo </v>
      </c>
      <c r="B59" s="20">
        <v>44519</v>
      </c>
      <c r="C59" s="49"/>
    </row>
    <row r="60" spans="1:3" x14ac:dyDescent="0.25">
      <c r="A60" t="str">
        <f>'Registro de Socios'!A60</f>
        <v xml:space="preserve">Medina Jorge </v>
      </c>
      <c r="B60" s="20">
        <v>44520</v>
      </c>
      <c r="C60" s="49"/>
    </row>
    <row r="61" spans="1:3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3" x14ac:dyDescent="0.25">
      <c r="A62" t="str">
        <f>'Registro de Socios'!A62</f>
        <v xml:space="preserve">Moreira Pepe </v>
      </c>
      <c r="B62" s="20">
        <v>44514</v>
      </c>
      <c r="C62" s="49"/>
    </row>
    <row r="63" spans="1:3" x14ac:dyDescent="0.25">
      <c r="A63" t="str">
        <f>'Registro de Socios'!A63</f>
        <v>Morell Ines</v>
      </c>
      <c r="B63" s="20">
        <v>44519</v>
      </c>
      <c r="C63" s="49"/>
    </row>
    <row r="64" spans="1:3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94EC-8151-4C01-B10B-2ACCCB6B88D5}">
  <sheetPr codeName="Sheet25"/>
  <dimension ref="A1:F184"/>
  <sheetViews>
    <sheetView topLeftCell="A58" workbookViewId="0">
      <selection activeCell="E77" sqref="E77"/>
    </sheetView>
  </sheetViews>
  <sheetFormatPr defaultRowHeight="15" x14ac:dyDescent="0.25"/>
  <cols>
    <col min="1" max="1" width="36.42578125" customWidth="1"/>
    <col min="2" max="2" width="18.28515625" customWidth="1"/>
    <col min="3" max="3" width="15.140625" customWidth="1"/>
    <col min="4" max="4" width="21.140625" customWidth="1"/>
    <col min="5" max="5" width="17.28515625" customWidth="1"/>
    <col min="6" max="6" width="17.7109375" customWidth="1"/>
  </cols>
  <sheetData>
    <row r="1" spans="1:6" ht="37.5" x14ac:dyDescent="0.25">
      <c r="A1" s="51" t="s">
        <v>4</v>
      </c>
      <c r="B1" s="51" t="s">
        <v>0</v>
      </c>
      <c r="C1" s="51" t="s">
        <v>103</v>
      </c>
      <c r="D1" s="51" t="s">
        <v>100</v>
      </c>
      <c r="E1" s="51" t="s">
        <v>104</v>
      </c>
      <c r="F1" s="51" t="s">
        <v>102</v>
      </c>
    </row>
    <row r="2" spans="1:6" x14ac:dyDescent="0.25">
      <c r="A2" t="str">
        <f>'Registro de Socios'!A2</f>
        <v xml:space="preserve">Brancati Veronica </v>
      </c>
      <c r="B2" s="20">
        <v>44526</v>
      </c>
      <c r="C2" s="49"/>
      <c r="D2" s="7" t="s">
        <v>92</v>
      </c>
    </row>
    <row r="3" spans="1:6" x14ac:dyDescent="0.25">
      <c r="A3" t="str">
        <f>'Registro de Socios'!A3</f>
        <v xml:space="preserve">Alvarez Rosana  </v>
      </c>
      <c r="B3" s="20">
        <v>44514</v>
      </c>
      <c r="C3" s="49"/>
    </row>
    <row r="4" spans="1:6" x14ac:dyDescent="0.25">
      <c r="A4" t="str">
        <f>'Registro de Socios'!A4</f>
        <v>Andres Maraffi</v>
      </c>
      <c r="B4" s="11" t="s">
        <v>72</v>
      </c>
      <c r="C4" s="49"/>
    </row>
    <row r="5" spans="1:6" x14ac:dyDescent="0.25">
      <c r="A5" t="str">
        <f>'Registro de Socios'!A5</f>
        <v>Asti Joselo</v>
      </c>
      <c r="B5" s="20">
        <v>44514</v>
      </c>
      <c r="C5" s="49"/>
    </row>
    <row r="6" spans="1:6" x14ac:dyDescent="0.25">
      <c r="A6" t="str">
        <f>'Registro de Socios'!A6</f>
        <v xml:space="preserve">Bergereau Pablo  </v>
      </c>
      <c r="B6" s="20">
        <v>44514</v>
      </c>
      <c r="C6" s="49"/>
    </row>
    <row r="7" spans="1:6" x14ac:dyDescent="0.25">
      <c r="A7" t="str">
        <f>'Registro de Socios'!A7</f>
        <v>Brancati Natalia</v>
      </c>
      <c r="B7" s="21">
        <v>44526</v>
      </c>
      <c r="C7" s="49"/>
    </row>
    <row r="8" spans="1:6" x14ac:dyDescent="0.25">
      <c r="A8" t="str">
        <f>'Registro de Socios'!A8</f>
        <v>Camelo Cristobal</v>
      </c>
      <c r="B8" s="20">
        <v>44514</v>
      </c>
      <c r="C8" s="49"/>
    </row>
    <row r="9" spans="1:6" x14ac:dyDescent="0.25">
      <c r="A9" t="str">
        <f>'Registro de Socios'!A9</f>
        <v>Clever Nieto</v>
      </c>
      <c r="B9" s="20">
        <v>44514</v>
      </c>
      <c r="C9" s="49"/>
    </row>
    <row r="10" spans="1:6" x14ac:dyDescent="0.25">
      <c r="A10" t="str">
        <f>'Registro de Socios'!A10</f>
        <v>Corso Claudia</v>
      </c>
      <c r="B10" s="50" t="s">
        <v>72</v>
      </c>
      <c r="C10" s="49"/>
    </row>
    <row r="11" spans="1:6" x14ac:dyDescent="0.25">
      <c r="A11" t="str">
        <f>'Registro de Socios'!A11</f>
        <v>De Souza Victoria</v>
      </c>
      <c r="B11" s="11" t="s">
        <v>72</v>
      </c>
      <c r="C11" s="49"/>
    </row>
    <row r="12" spans="1:6" x14ac:dyDescent="0.25">
      <c r="A12" t="str">
        <f>'Registro de Socios'!A12</f>
        <v>Del Castillo Raffo Néstor Santiago</v>
      </c>
      <c r="B12" s="20">
        <v>44514</v>
      </c>
      <c r="C12" s="49"/>
    </row>
    <row r="13" spans="1:6" x14ac:dyDescent="0.25">
      <c r="A13" t="str">
        <f>'Registro de Socios'!A13</f>
        <v xml:space="preserve">Della Santa Ricardo </v>
      </c>
      <c r="B13" s="20">
        <v>44515</v>
      </c>
      <c r="C13" s="49"/>
    </row>
    <row r="14" spans="1:6" x14ac:dyDescent="0.25">
      <c r="A14" t="str">
        <f>'Registro de Socios'!A14</f>
        <v>Donapetri Yeir</v>
      </c>
      <c r="B14" s="20">
        <v>44515</v>
      </c>
      <c r="C14" s="49"/>
    </row>
    <row r="15" spans="1:6" x14ac:dyDescent="0.25">
      <c r="A15" t="str">
        <f>'Registro de Socios'!A15</f>
        <v xml:space="preserve">Fernandez Pérez Maximo </v>
      </c>
      <c r="B15" s="20">
        <v>44516</v>
      </c>
      <c r="C15" s="49"/>
    </row>
    <row r="16" spans="1:6" x14ac:dyDescent="0.25">
      <c r="A16" t="str">
        <f>'Registro de Socios'!A16</f>
        <v>Garcia Gabriela</v>
      </c>
      <c r="B16" s="20">
        <v>44525</v>
      </c>
      <c r="C16" s="49"/>
    </row>
    <row r="17" spans="1:3" x14ac:dyDescent="0.25">
      <c r="A17" t="str">
        <f>'Registro de Socios'!A17</f>
        <v>Gard Alvaro</v>
      </c>
      <c r="B17" s="20">
        <v>44519</v>
      </c>
      <c r="C17" s="49"/>
    </row>
    <row r="18" spans="1:3" x14ac:dyDescent="0.25">
      <c r="A18" t="str">
        <f>'Registro de Socios'!A18</f>
        <v>Giuliano Maraffi</v>
      </c>
      <c r="B18" s="11" t="s">
        <v>72</v>
      </c>
      <c r="C18" s="49"/>
    </row>
    <row r="19" spans="1:3" x14ac:dyDescent="0.25">
      <c r="A19" t="str">
        <f>'Registro de Socios'!A19</f>
        <v>Gonzalez Sanchez Jorge Antonio</v>
      </c>
      <c r="B19" s="21">
        <v>44526</v>
      </c>
      <c r="C19" s="49"/>
    </row>
    <row r="20" spans="1:3" x14ac:dyDescent="0.25">
      <c r="A20" t="str">
        <f>'Registro de Socios'!A20</f>
        <v xml:space="preserve">Labaca Nestor </v>
      </c>
      <c r="B20" s="20">
        <v>44514</v>
      </c>
      <c r="C20" s="49"/>
    </row>
    <row r="21" spans="1:3" x14ac:dyDescent="0.25">
      <c r="A21" t="str">
        <f>'Registro de Socios'!A21</f>
        <v xml:space="preserve">Mamberto Julia </v>
      </c>
      <c r="B21" s="20">
        <v>44523</v>
      </c>
      <c r="C21" s="49"/>
    </row>
    <row r="22" spans="1:3" x14ac:dyDescent="0.25">
      <c r="A22" t="str">
        <f>'Registro de Socios'!A22</f>
        <v>Montes de Oca Eduardo</v>
      </c>
      <c r="B22" s="20">
        <v>44514</v>
      </c>
      <c r="C22" s="49"/>
    </row>
    <row r="23" spans="1:3" x14ac:dyDescent="0.25">
      <c r="A23" t="str">
        <f>'Registro de Socios'!A23</f>
        <v>Moreira Daniel</v>
      </c>
      <c r="B23" s="20">
        <v>44514</v>
      </c>
      <c r="C23" s="49"/>
    </row>
    <row r="24" spans="1:3" x14ac:dyDescent="0.25">
      <c r="A24" t="str">
        <f>'Registro de Socios'!A24</f>
        <v>Muscar Daniela</v>
      </c>
      <c r="B24" s="20">
        <v>44515</v>
      </c>
      <c r="C24" s="49"/>
    </row>
    <row r="25" spans="1:3" x14ac:dyDescent="0.25">
      <c r="A25" t="str">
        <f>'Registro de Socios'!A25</f>
        <v>Parma Nicolas</v>
      </c>
      <c r="B25" s="20">
        <v>44515</v>
      </c>
      <c r="C25" s="49"/>
    </row>
    <row r="26" spans="1:3" x14ac:dyDescent="0.25">
      <c r="A26" t="str">
        <f>'Registro de Socios'!A26</f>
        <v>Peraza Carlos Mario</v>
      </c>
      <c r="B26" s="20">
        <v>44516</v>
      </c>
      <c r="C26" s="49"/>
    </row>
    <row r="27" spans="1:3" x14ac:dyDescent="0.25">
      <c r="A27" t="str">
        <f>'Registro de Socios'!A27</f>
        <v xml:space="preserve">Pereira Echavarria Elsa Ana  </v>
      </c>
      <c r="B27" s="20">
        <v>44515</v>
      </c>
      <c r="C27" s="49"/>
    </row>
    <row r="28" spans="1:3" x14ac:dyDescent="0.25">
      <c r="A28" t="str">
        <f>'Registro de Socios'!A28</f>
        <v>Petriati Eduardo</v>
      </c>
      <c r="B28" s="52">
        <v>44514</v>
      </c>
      <c r="C28" s="49"/>
    </row>
    <row r="29" spans="1:3" x14ac:dyDescent="0.25">
      <c r="A29" t="str">
        <f>'Registro de Socios'!A29</f>
        <v>Pintos Maria Elena</v>
      </c>
      <c r="B29" s="20">
        <v>44522</v>
      </c>
      <c r="C29" s="49"/>
    </row>
    <row r="30" spans="1:3" x14ac:dyDescent="0.25">
      <c r="A30" t="str">
        <f>'Registro de Socios'!A30</f>
        <v>Piovani Anibal</v>
      </c>
      <c r="B30" s="11" t="s">
        <v>72</v>
      </c>
      <c r="C30" s="49"/>
    </row>
    <row r="31" spans="1:3" x14ac:dyDescent="0.25">
      <c r="A31" t="str">
        <f>'Registro de Socios'!A31</f>
        <v xml:space="preserve">Quiniquiño Nestor  </v>
      </c>
      <c r="B31" s="20">
        <v>44518</v>
      </c>
      <c r="C31" s="49"/>
    </row>
    <row r="32" spans="1:3" x14ac:dyDescent="0.25">
      <c r="A32" t="str">
        <f>'Registro de Socios'!A32</f>
        <v xml:space="preserve">Rodriguez  Sandra </v>
      </c>
      <c r="B32" s="20">
        <v>44514</v>
      </c>
      <c r="C32" s="49"/>
    </row>
    <row r="33" spans="1:3" x14ac:dyDescent="0.25">
      <c r="A33" t="str">
        <f>'Registro de Socios'!A33</f>
        <v>Rodriguez Amalia</v>
      </c>
      <c r="B33" s="11" t="s">
        <v>72</v>
      </c>
      <c r="C33" s="49"/>
    </row>
    <row r="34" spans="1:3" x14ac:dyDescent="0.25">
      <c r="A34" t="str">
        <f>'Registro de Socios'!A34</f>
        <v>Rodriguez Hernes</v>
      </c>
      <c r="B34" s="20">
        <v>44514</v>
      </c>
      <c r="C34" s="49"/>
    </row>
    <row r="35" spans="1:3" x14ac:dyDescent="0.25">
      <c r="A35" t="str">
        <f>'Registro de Socios'!A35</f>
        <v>Tricotti Augusto</v>
      </c>
      <c r="B35" s="11" t="s">
        <v>72</v>
      </c>
      <c r="C35" s="49"/>
    </row>
    <row r="36" spans="1:3" x14ac:dyDescent="0.25">
      <c r="A36" t="str">
        <f>'Registro de Socios'!A36</f>
        <v>Varela Jose Luis</v>
      </c>
      <c r="B36" s="11" t="s">
        <v>72</v>
      </c>
      <c r="C36" s="49"/>
    </row>
    <row r="37" spans="1:3" x14ac:dyDescent="0.25">
      <c r="A37" t="str">
        <f>'Registro de Socios'!A37</f>
        <v>Vernassa Gloria Susana</v>
      </c>
      <c r="B37" s="21">
        <v>44525</v>
      </c>
      <c r="C37" s="49"/>
    </row>
    <row r="38" spans="1:3" x14ac:dyDescent="0.25">
      <c r="A38" t="str">
        <f>'Registro de Socios'!A38</f>
        <v xml:space="preserve">Pazos Silvia </v>
      </c>
      <c r="B38" s="20">
        <v>44515</v>
      </c>
      <c r="C38" s="49"/>
    </row>
    <row r="39" spans="1:3" x14ac:dyDescent="0.25">
      <c r="A39" t="str">
        <f>'Registro de Socios'!A39</f>
        <v xml:space="preserve">Camelo Cristobal  </v>
      </c>
      <c r="B39" s="20">
        <v>44525</v>
      </c>
      <c r="C39" s="49"/>
    </row>
    <row r="40" spans="1:3" x14ac:dyDescent="0.25">
      <c r="A40" t="str">
        <f>'Registro de Socios'!A40</f>
        <v xml:space="preserve">Capozzolo Sylvia </v>
      </c>
      <c r="B40" s="20">
        <v>44515</v>
      </c>
      <c r="C40" s="49"/>
    </row>
    <row r="41" spans="1:3" x14ac:dyDescent="0.25">
      <c r="A41" t="str">
        <f>'Registro de Socios'!A41</f>
        <v>Chasco Gerardo</v>
      </c>
      <c r="B41" s="20">
        <v>44514</v>
      </c>
      <c r="C41" s="49"/>
    </row>
    <row r="42" spans="1:3" x14ac:dyDescent="0.25">
      <c r="A42" t="str">
        <f>'Registro de Socios'!A42</f>
        <v xml:space="preserve">Costanzo Marcelo </v>
      </c>
      <c r="B42" s="20">
        <v>44514</v>
      </c>
      <c r="C42" s="49"/>
    </row>
    <row r="43" spans="1:3" x14ac:dyDescent="0.25">
      <c r="A43" t="str">
        <f>'Registro de Socios'!A43</f>
        <v>DalmaVi Bonifacino M.</v>
      </c>
      <c r="B43" s="20">
        <v>44519</v>
      </c>
      <c r="C43" s="49"/>
    </row>
    <row r="44" spans="1:3" x14ac:dyDescent="0.25">
      <c r="A44" t="str">
        <f>'Registro de Socios'!A44</f>
        <v>De Armas Eduardo</v>
      </c>
      <c r="B44" s="20">
        <v>44522</v>
      </c>
      <c r="C44" s="49"/>
    </row>
    <row r="45" spans="1:3" x14ac:dyDescent="0.25">
      <c r="A45" t="str">
        <f>'Registro de Socios'!A45</f>
        <v>Del Bene Daniel</v>
      </c>
      <c r="B45" s="20">
        <v>44519</v>
      </c>
      <c r="C45" s="49"/>
    </row>
    <row r="46" spans="1:3" x14ac:dyDescent="0.25">
      <c r="A46" t="str">
        <f>'Registro de Socios'!A46</f>
        <v>Diez Gerardo</v>
      </c>
      <c r="B46" s="20">
        <v>44515</v>
      </c>
      <c r="C46" s="49"/>
    </row>
    <row r="47" spans="1:3" x14ac:dyDescent="0.25">
      <c r="A47" t="str">
        <f>'Registro de Socios'!A47</f>
        <v>Diez Perez Carlos Santiago</v>
      </c>
      <c r="B47" s="20">
        <v>44525</v>
      </c>
      <c r="C47" s="49"/>
    </row>
    <row r="48" spans="1:3" x14ac:dyDescent="0.25">
      <c r="A48" t="str">
        <f>'Registro de Socios'!A48</f>
        <v xml:space="preserve">Donapetri Yeir </v>
      </c>
      <c r="B48" s="20">
        <v>44519</v>
      </c>
      <c r="C48" s="49"/>
    </row>
    <row r="49" spans="1:3" x14ac:dyDescent="0.25">
      <c r="A49" t="str">
        <f>'Registro de Socios'!A49</f>
        <v xml:space="preserve">Ferres Rolando </v>
      </c>
      <c r="B49" s="20">
        <v>44514</v>
      </c>
      <c r="C49" s="49"/>
    </row>
    <row r="50" spans="1:3" x14ac:dyDescent="0.25">
      <c r="A50" t="str">
        <f>'Registro de Socios'!A50</f>
        <v xml:space="preserve">Garcia Nora </v>
      </c>
      <c r="B50" s="20">
        <v>44514</v>
      </c>
      <c r="C50" s="49"/>
    </row>
    <row r="51" spans="1:3" x14ac:dyDescent="0.25">
      <c r="A51" t="str">
        <f>'Registro de Socios'!A51</f>
        <v>Garcia Rios Mónica Gabriela</v>
      </c>
      <c r="B51" s="20">
        <v>44516</v>
      </c>
      <c r="C51" s="49"/>
    </row>
    <row r="52" spans="1:3" x14ac:dyDescent="0.25">
      <c r="A52" t="str">
        <f>'Registro de Socios'!A52</f>
        <v xml:space="preserve">Garcia Virginia </v>
      </c>
      <c r="B52" s="20">
        <v>44514</v>
      </c>
      <c r="C52" s="49"/>
    </row>
    <row r="53" spans="1:3" x14ac:dyDescent="0.25">
      <c r="A53" t="str">
        <f>'Registro de Socios'!A53</f>
        <v xml:space="preserve">Gomez Ruben </v>
      </c>
      <c r="B53" s="20">
        <v>44515</v>
      </c>
      <c r="C53" s="49"/>
    </row>
    <row r="54" spans="1:3" x14ac:dyDescent="0.25">
      <c r="A54" t="str">
        <f>'Registro de Socios'!A54</f>
        <v>Gonzalez Luis</v>
      </c>
      <c r="B54" s="20">
        <v>44514</v>
      </c>
      <c r="C54" s="49"/>
    </row>
    <row r="55" spans="1:3" x14ac:dyDescent="0.25">
      <c r="A55" t="str">
        <f>'Registro de Socios'!A55</f>
        <v xml:space="preserve">Kotogian Sergio </v>
      </c>
      <c r="B55" s="20">
        <v>44514</v>
      </c>
      <c r="C55" s="49"/>
    </row>
    <row r="56" spans="1:3" x14ac:dyDescent="0.25">
      <c r="A56" t="str">
        <f>'Registro de Socios'!A56</f>
        <v>Maraffi Andres</v>
      </c>
      <c r="B56" s="21">
        <v>44526</v>
      </c>
      <c r="C56" s="49"/>
    </row>
    <row r="57" spans="1:3" x14ac:dyDescent="0.25">
      <c r="A57" t="str">
        <f>'Registro de Socios'!A57</f>
        <v>Maraffi Giulliano</v>
      </c>
      <c r="B57" s="20">
        <v>44516</v>
      </c>
      <c r="C57" s="49"/>
    </row>
    <row r="58" spans="1:3" x14ac:dyDescent="0.25">
      <c r="A58" t="str">
        <f>'Registro de Socios'!A58</f>
        <v>Marin Alejandro</v>
      </c>
      <c r="B58" s="21">
        <v>44526</v>
      </c>
      <c r="C58" s="49"/>
    </row>
    <row r="59" spans="1:3" x14ac:dyDescent="0.25">
      <c r="A59" t="str">
        <f>'Registro de Socios'!A59</f>
        <v xml:space="preserve">Martony Rodolfo </v>
      </c>
      <c r="B59" s="20">
        <v>44519</v>
      </c>
      <c r="C59" s="49"/>
    </row>
    <row r="60" spans="1:3" x14ac:dyDescent="0.25">
      <c r="A60" t="str">
        <f>'Registro de Socios'!A60</f>
        <v xml:space="preserve">Medina Jorge </v>
      </c>
      <c r="B60" s="20">
        <v>44520</v>
      </c>
      <c r="C60" s="49"/>
    </row>
    <row r="61" spans="1:3" x14ac:dyDescent="0.25">
      <c r="A61" t="str">
        <f>'Registro de Socios'!A61</f>
        <v xml:space="preserve">Moreira Medina Teresa </v>
      </c>
      <c r="B61" s="20">
        <v>44514</v>
      </c>
      <c r="C61" s="49"/>
    </row>
    <row r="62" spans="1:3" x14ac:dyDescent="0.25">
      <c r="A62" t="str">
        <f>'Registro de Socios'!A62</f>
        <v xml:space="preserve">Moreira Pepe </v>
      </c>
      <c r="B62" s="20">
        <v>44514</v>
      </c>
      <c r="C62" s="49"/>
    </row>
    <row r="63" spans="1:3" x14ac:dyDescent="0.25">
      <c r="A63" t="str">
        <f>'Registro de Socios'!A63</f>
        <v>Morell Ines</v>
      </c>
      <c r="B63" s="20">
        <v>44519</v>
      </c>
      <c r="C63" s="49"/>
    </row>
    <row r="64" spans="1:3" x14ac:dyDescent="0.25">
      <c r="A64" t="str">
        <f>'Registro de Socios'!A64</f>
        <v xml:space="preserve">Nuñez Graciela </v>
      </c>
      <c r="B64" s="20">
        <v>44519</v>
      </c>
      <c r="C64" s="49"/>
    </row>
    <row r="65" spans="1:3" x14ac:dyDescent="0.25">
      <c r="A65" t="str">
        <f>'Registro de Socios'!A65</f>
        <v>Ojeda Graña Virginia</v>
      </c>
      <c r="B65" s="20">
        <v>44515</v>
      </c>
      <c r="C65" s="49"/>
    </row>
    <row r="66" spans="1:3" x14ac:dyDescent="0.25">
      <c r="A66" t="str">
        <f>'Registro de Socios'!A66</f>
        <v>Olmos Hector</v>
      </c>
      <c r="B66" s="20">
        <v>44517</v>
      </c>
      <c r="C66" s="49"/>
    </row>
    <row r="67" spans="1:3" x14ac:dyDescent="0.25">
      <c r="A67" t="str">
        <f>'Registro de Socios'!A67</f>
        <v xml:space="preserve">Olmos Virginia </v>
      </c>
      <c r="B67" s="20">
        <v>44517</v>
      </c>
      <c r="C67" s="49"/>
    </row>
    <row r="68" spans="1:3" x14ac:dyDescent="0.25">
      <c r="A68" t="str">
        <f>'Registro de Socios'!A68</f>
        <v>Padron Cabrera Fernando</v>
      </c>
      <c r="B68" s="20">
        <v>44515</v>
      </c>
      <c r="C68" s="49"/>
    </row>
    <row r="69" spans="1:3" x14ac:dyDescent="0.25">
      <c r="A69" t="str">
        <f>'Registro de Socios'!A69</f>
        <v>Paz Darby</v>
      </c>
      <c r="B69" s="20">
        <v>44519</v>
      </c>
      <c r="C69" s="49"/>
    </row>
    <row r="70" spans="1:3" x14ac:dyDescent="0.25">
      <c r="A70" t="str">
        <f>'Registro de Socios'!A70</f>
        <v>Pena Ana</v>
      </c>
      <c r="B70" s="20">
        <v>44525</v>
      </c>
      <c r="C70" s="49"/>
    </row>
    <row r="71" spans="1:3" x14ac:dyDescent="0.25">
      <c r="A71" t="str">
        <f>'Registro de Socios'!A71</f>
        <v xml:space="preserve">Perez Ramon </v>
      </c>
      <c r="B71" s="20">
        <v>44514</v>
      </c>
      <c r="C71" s="49"/>
    </row>
    <row r="72" spans="1:3" x14ac:dyDescent="0.25">
      <c r="A72" t="str">
        <f>'Registro de Socios'!A72</f>
        <v>Roo Mariana</v>
      </c>
      <c r="B72" s="53">
        <v>44525</v>
      </c>
      <c r="C72" s="49"/>
    </row>
    <row r="73" spans="1:3" x14ac:dyDescent="0.25">
      <c r="A73" t="str">
        <f>'Registro de Socios'!A73</f>
        <v>Simonetti Beatriz</v>
      </c>
      <c r="B73" s="26">
        <v>44519</v>
      </c>
      <c r="C73" s="49"/>
    </row>
    <row r="74" spans="1:3" x14ac:dyDescent="0.25">
      <c r="A74" t="str">
        <f>'Registro de Socios'!A74</f>
        <v>Techera Pablo Garcia</v>
      </c>
      <c r="B74" s="23">
        <v>44514</v>
      </c>
      <c r="C74" s="49"/>
    </row>
    <row r="75" spans="1:3" x14ac:dyDescent="0.25">
      <c r="A75" t="str">
        <f>'Registro de Socios'!A75</f>
        <v>Tilve Nicolas</v>
      </c>
      <c r="B75" s="20">
        <v>44515</v>
      </c>
      <c r="C75" s="49"/>
    </row>
    <row r="76" spans="1:3" x14ac:dyDescent="0.25">
      <c r="A76" t="str">
        <f>'Registro de Socios'!A76</f>
        <v>Toledo Daniel</v>
      </c>
      <c r="B76" s="20">
        <v>44514</v>
      </c>
      <c r="C76" s="49"/>
    </row>
    <row r="77" spans="1:3" x14ac:dyDescent="0.25">
      <c r="A77" t="str">
        <f>'Registro de Socios'!A77</f>
        <v xml:space="preserve">Torres Rita </v>
      </c>
      <c r="B77" s="20">
        <v>44514</v>
      </c>
      <c r="C77" s="49"/>
    </row>
    <row r="78" spans="1:3" x14ac:dyDescent="0.25">
      <c r="A78" t="str">
        <f>'Registro de Socios'!A78</f>
        <v>Tugores Carlos</v>
      </c>
      <c r="B78" s="20">
        <v>44514</v>
      </c>
      <c r="C78" s="49"/>
    </row>
    <row r="79" spans="1:3" x14ac:dyDescent="0.25">
      <c r="A79" t="str">
        <f>'Registro de Socios'!A79</f>
        <v>Ursi Estela</v>
      </c>
      <c r="B79" s="20">
        <v>44515</v>
      </c>
      <c r="C79" s="49"/>
    </row>
    <row r="80" spans="1:3" x14ac:dyDescent="0.25">
      <c r="A80" t="str">
        <f>'Registro de Socios'!A80</f>
        <v>Zapico Alcidez</v>
      </c>
      <c r="B80" s="26">
        <v>44519</v>
      </c>
      <c r="C80" s="49"/>
    </row>
    <row r="81" spans="1:6" x14ac:dyDescent="0.25">
      <c r="A81" t="str">
        <f>'Registro de Socios'!A81</f>
        <v>D'alto Matozas Mario</v>
      </c>
      <c r="C81" s="49"/>
    </row>
    <row r="82" spans="1:6" x14ac:dyDescent="0.25">
      <c r="A82" t="str">
        <f>'Registro de Socios'!A82</f>
        <v>Pablo Techera</v>
      </c>
      <c r="C82" s="49"/>
      <c r="D82" t="s">
        <v>92</v>
      </c>
    </row>
    <row r="83" spans="1:6" x14ac:dyDescent="0.25">
      <c r="A83" t="str">
        <f>'Registro de Socios'!A83</f>
        <v>Escajal Ceballos Bruno Andres</v>
      </c>
      <c r="C83" s="49"/>
    </row>
    <row r="84" spans="1:6" x14ac:dyDescent="0.25">
      <c r="A84" t="str">
        <f>'Registro de Socios'!A84</f>
        <v>Gutierres Adriana</v>
      </c>
      <c r="C84" s="49"/>
    </row>
    <row r="85" spans="1:6" x14ac:dyDescent="0.25">
      <c r="A85" t="str">
        <f>'Registro de Socios'!A85</f>
        <v>Invernizzi Rosana</v>
      </c>
      <c r="C85" s="49"/>
    </row>
    <row r="86" spans="1:6" x14ac:dyDescent="0.25">
      <c r="A86" t="str">
        <f>'Registro de Socios'!A86</f>
        <v>Rodriguez Makarevius Graciela</v>
      </c>
      <c r="C86" s="49"/>
    </row>
    <row r="87" spans="1:6" x14ac:dyDescent="0.25">
      <c r="A87" t="str">
        <f>'Registro de Socios'!A87</f>
        <v>Baccino Virginia</v>
      </c>
      <c r="C87" s="49"/>
    </row>
    <row r="88" spans="1:6" x14ac:dyDescent="0.25">
      <c r="A88" t="str">
        <f>'Registro de Socios'!A88</f>
        <v>Gonzalez Roberto</v>
      </c>
      <c r="C88" s="49"/>
    </row>
    <row r="89" spans="1:6" x14ac:dyDescent="0.25">
      <c r="A89" t="str">
        <f>'Registro de Socios'!A89</f>
        <v>Rubio Estela</v>
      </c>
      <c r="C89" s="49"/>
    </row>
    <row r="90" spans="1:6" x14ac:dyDescent="0.25">
      <c r="A90" t="str">
        <f>'Registro de Socios'!A90</f>
        <v>Pecoy Susana</v>
      </c>
      <c r="C90" s="49"/>
    </row>
    <row r="91" spans="1:6" x14ac:dyDescent="0.25">
      <c r="A91" t="str">
        <f>'Registro de Socios'!A91</f>
        <v>Frioni Angel</v>
      </c>
      <c r="B91" s="64"/>
      <c r="C91" s="64"/>
      <c r="D91" s="65"/>
      <c r="E91" s="66" t="s">
        <v>92</v>
      </c>
      <c r="F91" s="66" t="s">
        <v>92</v>
      </c>
    </row>
    <row r="92" spans="1:6" x14ac:dyDescent="0.25">
      <c r="A92" s="37" t="s">
        <v>99</v>
      </c>
      <c r="B92" s="37"/>
      <c r="C92" s="35"/>
      <c r="D92" s="45">
        <f>SUM(D2:D91)</f>
        <v>0</v>
      </c>
      <c r="E92" s="45">
        <f t="shared" ref="E92:F92" si="0">SUM(E2:E91)</f>
        <v>0</v>
      </c>
      <c r="F92" s="45">
        <f t="shared" si="0"/>
        <v>0</v>
      </c>
    </row>
    <row r="93" spans="1:6" ht="23.25" x14ac:dyDescent="0.35">
      <c r="A93" s="37" t="s">
        <v>73</v>
      </c>
      <c r="B93" s="37"/>
      <c r="C93" s="38">
        <f>SUM(D92:F92)</f>
        <v>0</v>
      </c>
      <c r="D93" s="46"/>
      <c r="E93" s="46"/>
      <c r="F93" s="46"/>
    </row>
    <row r="94" spans="1:6" x14ac:dyDescent="0.25">
      <c r="A94" t="s">
        <v>92</v>
      </c>
      <c r="C94" s="49"/>
    </row>
    <row r="95" spans="1:6" x14ac:dyDescent="0.25">
      <c r="A95" t="s">
        <v>92</v>
      </c>
      <c r="C95" s="49"/>
    </row>
    <row r="96" spans="1:6" x14ac:dyDescent="0.25">
      <c r="A96" t="s">
        <v>92</v>
      </c>
      <c r="C96" s="49"/>
    </row>
    <row r="97" spans="1:3" x14ac:dyDescent="0.25">
      <c r="A97" t="s">
        <v>92</v>
      </c>
      <c r="C97" s="49"/>
    </row>
    <row r="98" spans="1:3" x14ac:dyDescent="0.25">
      <c r="A98" t="s">
        <v>92</v>
      </c>
      <c r="C98" s="49"/>
    </row>
    <row r="99" spans="1:3" x14ac:dyDescent="0.25">
      <c r="A99" t="s">
        <v>92</v>
      </c>
      <c r="C99" s="49"/>
    </row>
    <row r="100" spans="1:3" x14ac:dyDescent="0.25">
      <c r="A100" t="s">
        <v>92</v>
      </c>
      <c r="C100" s="49"/>
    </row>
    <row r="101" spans="1:3" x14ac:dyDescent="0.25">
      <c r="A101" t="s">
        <v>92</v>
      </c>
      <c r="C101" s="49"/>
    </row>
    <row r="102" spans="1:3" x14ac:dyDescent="0.25">
      <c r="A102" t="s">
        <v>92</v>
      </c>
      <c r="C102" s="49"/>
    </row>
    <row r="103" spans="1:3" x14ac:dyDescent="0.25">
      <c r="A103" t="s">
        <v>92</v>
      </c>
      <c r="C103" s="49"/>
    </row>
    <row r="104" spans="1:3" x14ac:dyDescent="0.25">
      <c r="A104" t="s">
        <v>92</v>
      </c>
      <c r="C104" s="49"/>
    </row>
    <row r="105" spans="1:3" x14ac:dyDescent="0.25">
      <c r="A105" t="s">
        <v>92</v>
      </c>
      <c r="C105" s="49"/>
    </row>
    <row r="106" spans="1:3" x14ac:dyDescent="0.25">
      <c r="A106" t="s">
        <v>92</v>
      </c>
      <c r="C106" s="49"/>
    </row>
    <row r="107" spans="1:3" x14ac:dyDescent="0.25">
      <c r="A107" t="s">
        <v>92</v>
      </c>
      <c r="C107" s="49"/>
    </row>
    <row r="108" spans="1:3" x14ac:dyDescent="0.25">
      <c r="A108" t="s">
        <v>92</v>
      </c>
      <c r="C108" s="49"/>
    </row>
    <row r="109" spans="1:3" x14ac:dyDescent="0.25">
      <c r="A109" t="s">
        <v>92</v>
      </c>
      <c r="C109" s="49"/>
    </row>
    <row r="110" spans="1:3" x14ac:dyDescent="0.25">
      <c r="A110" t="s">
        <v>92</v>
      </c>
      <c r="C110" s="49"/>
    </row>
    <row r="111" spans="1:3" x14ac:dyDescent="0.25">
      <c r="A111" t="s">
        <v>92</v>
      </c>
      <c r="C111" s="49"/>
    </row>
    <row r="112" spans="1:3" x14ac:dyDescent="0.25">
      <c r="A112" t="s">
        <v>92</v>
      </c>
      <c r="C112" s="49"/>
    </row>
    <row r="113" spans="1:3" x14ac:dyDescent="0.25">
      <c r="A113" t="s">
        <v>92</v>
      </c>
      <c r="C113" s="49"/>
    </row>
    <row r="114" spans="1:3" x14ac:dyDescent="0.25">
      <c r="A114" t="s">
        <v>92</v>
      </c>
      <c r="C114" s="49"/>
    </row>
    <row r="115" spans="1:3" x14ac:dyDescent="0.25">
      <c r="A115" t="s">
        <v>92</v>
      </c>
      <c r="C115" s="49"/>
    </row>
    <row r="116" spans="1:3" x14ac:dyDescent="0.25">
      <c r="A116" t="s">
        <v>92</v>
      </c>
      <c r="C116" s="49"/>
    </row>
    <row r="117" spans="1:3" x14ac:dyDescent="0.25">
      <c r="A117" t="s">
        <v>92</v>
      </c>
      <c r="C117" s="49"/>
    </row>
    <row r="118" spans="1:3" x14ac:dyDescent="0.25">
      <c r="A118" t="s">
        <v>92</v>
      </c>
      <c r="C118" s="49"/>
    </row>
    <row r="119" spans="1:3" x14ac:dyDescent="0.25">
      <c r="A119" t="s">
        <v>92</v>
      </c>
      <c r="C119" s="49"/>
    </row>
    <row r="120" spans="1:3" x14ac:dyDescent="0.25">
      <c r="A120" t="s">
        <v>92</v>
      </c>
      <c r="C120" s="49"/>
    </row>
    <row r="121" spans="1:3" x14ac:dyDescent="0.25">
      <c r="A121" t="s">
        <v>92</v>
      </c>
      <c r="C121" s="49"/>
    </row>
    <row r="122" spans="1:3" x14ac:dyDescent="0.25">
      <c r="A122" t="s">
        <v>92</v>
      </c>
      <c r="C122" s="49"/>
    </row>
    <row r="123" spans="1:3" x14ac:dyDescent="0.25">
      <c r="A123" t="s">
        <v>92</v>
      </c>
      <c r="C123" s="49"/>
    </row>
    <row r="124" spans="1:3" x14ac:dyDescent="0.25">
      <c r="A124" t="s">
        <v>92</v>
      </c>
      <c r="C124" s="49"/>
    </row>
    <row r="125" spans="1:3" x14ac:dyDescent="0.25">
      <c r="A125" t="s">
        <v>92</v>
      </c>
      <c r="C125" s="49"/>
    </row>
    <row r="126" spans="1:3" x14ac:dyDescent="0.25">
      <c r="A126" t="s">
        <v>92</v>
      </c>
      <c r="C126" s="49"/>
    </row>
    <row r="127" spans="1:3" x14ac:dyDescent="0.25">
      <c r="A127" t="s">
        <v>92</v>
      </c>
      <c r="C127" s="49"/>
    </row>
    <row r="128" spans="1:3" x14ac:dyDescent="0.25">
      <c r="A128" t="s">
        <v>92</v>
      </c>
      <c r="C128" s="49"/>
    </row>
    <row r="129" spans="1:3" x14ac:dyDescent="0.25">
      <c r="A129" t="s">
        <v>92</v>
      </c>
      <c r="C129" s="49"/>
    </row>
    <row r="130" spans="1:3" x14ac:dyDescent="0.25">
      <c r="A130" t="s">
        <v>92</v>
      </c>
      <c r="C130" s="49"/>
    </row>
    <row r="131" spans="1:3" x14ac:dyDescent="0.25">
      <c r="A131" t="s">
        <v>92</v>
      </c>
      <c r="C131" s="49"/>
    </row>
    <row r="132" spans="1:3" x14ac:dyDescent="0.25">
      <c r="A132" t="s">
        <v>92</v>
      </c>
      <c r="C132" s="49"/>
    </row>
    <row r="133" spans="1:3" x14ac:dyDescent="0.25">
      <c r="A133" t="s">
        <v>92</v>
      </c>
      <c r="C133" s="49"/>
    </row>
    <row r="134" spans="1:3" x14ac:dyDescent="0.25">
      <c r="A134" t="s">
        <v>92</v>
      </c>
      <c r="C134" s="49"/>
    </row>
    <row r="135" spans="1:3" x14ac:dyDescent="0.25">
      <c r="A135" t="s">
        <v>92</v>
      </c>
      <c r="C135" s="49"/>
    </row>
    <row r="136" spans="1:3" x14ac:dyDescent="0.25">
      <c r="A136" t="s">
        <v>92</v>
      </c>
      <c r="C136" s="49"/>
    </row>
    <row r="137" spans="1:3" x14ac:dyDescent="0.25">
      <c r="A137" t="s">
        <v>92</v>
      </c>
      <c r="C137" s="49"/>
    </row>
    <row r="138" spans="1:3" x14ac:dyDescent="0.25">
      <c r="A138" t="s">
        <v>92</v>
      </c>
      <c r="C138" s="49"/>
    </row>
    <row r="139" spans="1:3" x14ac:dyDescent="0.25">
      <c r="A139" t="s">
        <v>92</v>
      </c>
      <c r="C139" s="49"/>
    </row>
    <row r="140" spans="1:3" x14ac:dyDescent="0.25">
      <c r="A140" t="s">
        <v>92</v>
      </c>
      <c r="C140" s="49"/>
    </row>
    <row r="141" spans="1:3" x14ac:dyDescent="0.25">
      <c r="A141" t="s">
        <v>92</v>
      </c>
      <c r="C141" s="49"/>
    </row>
    <row r="142" spans="1:3" x14ac:dyDescent="0.25">
      <c r="A142" t="s">
        <v>92</v>
      </c>
      <c r="C142" s="49"/>
    </row>
    <row r="143" spans="1:3" x14ac:dyDescent="0.25">
      <c r="A143" t="s">
        <v>92</v>
      </c>
      <c r="C143" s="49"/>
    </row>
    <row r="144" spans="1:3" x14ac:dyDescent="0.25">
      <c r="A144" t="s">
        <v>92</v>
      </c>
      <c r="C144" s="49"/>
    </row>
    <row r="145" spans="1:3" x14ac:dyDescent="0.25">
      <c r="A145" t="s">
        <v>92</v>
      </c>
      <c r="C145" s="49"/>
    </row>
    <row r="146" spans="1:3" x14ac:dyDescent="0.25">
      <c r="A146" t="s">
        <v>92</v>
      </c>
      <c r="C146" s="49"/>
    </row>
    <row r="147" spans="1:3" x14ac:dyDescent="0.25">
      <c r="A147" t="s">
        <v>92</v>
      </c>
      <c r="C147" s="49"/>
    </row>
    <row r="148" spans="1:3" x14ac:dyDescent="0.25">
      <c r="A148" t="s">
        <v>92</v>
      </c>
      <c r="C148" s="49"/>
    </row>
    <row r="149" spans="1:3" x14ac:dyDescent="0.25">
      <c r="A149" t="s">
        <v>92</v>
      </c>
      <c r="C149" s="49"/>
    </row>
    <row r="150" spans="1:3" x14ac:dyDescent="0.25">
      <c r="A150" t="s">
        <v>92</v>
      </c>
      <c r="C150" s="49"/>
    </row>
    <row r="151" spans="1:3" x14ac:dyDescent="0.25">
      <c r="A151" t="s">
        <v>92</v>
      </c>
      <c r="C151" s="49"/>
    </row>
    <row r="152" spans="1:3" x14ac:dyDescent="0.25">
      <c r="A152" t="s">
        <v>92</v>
      </c>
      <c r="C152" s="49"/>
    </row>
    <row r="153" spans="1:3" x14ac:dyDescent="0.25">
      <c r="A153" t="s">
        <v>92</v>
      </c>
      <c r="C153" s="49"/>
    </row>
    <row r="154" spans="1:3" x14ac:dyDescent="0.25">
      <c r="A154" t="s">
        <v>92</v>
      </c>
      <c r="C154" s="49"/>
    </row>
    <row r="155" spans="1:3" x14ac:dyDescent="0.25">
      <c r="A155" t="s">
        <v>92</v>
      </c>
      <c r="C155" s="49"/>
    </row>
    <row r="156" spans="1:3" x14ac:dyDescent="0.25">
      <c r="A156" t="s">
        <v>92</v>
      </c>
      <c r="C156" s="49"/>
    </row>
    <row r="157" spans="1:3" x14ac:dyDescent="0.25">
      <c r="A157" t="s">
        <v>92</v>
      </c>
      <c r="C157" s="49"/>
    </row>
    <row r="158" spans="1:3" x14ac:dyDescent="0.25">
      <c r="A158" t="s">
        <v>92</v>
      </c>
      <c r="C158" s="49"/>
    </row>
    <row r="159" spans="1:3" x14ac:dyDescent="0.25">
      <c r="A159" t="s">
        <v>92</v>
      </c>
      <c r="C159" s="49"/>
    </row>
    <row r="160" spans="1:3" x14ac:dyDescent="0.25">
      <c r="A160" t="s">
        <v>92</v>
      </c>
      <c r="C160" s="49"/>
    </row>
    <row r="161" spans="1:3" x14ac:dyDescent="0.25">
      <c r="A161" t="s">
        <v>92</v>
      </c>
      <c r="C161" s="49"/>
    </row>
    <row r="162" spans="1:3" x14ac:dyDescent="0.25">
      <c r="A162" t="s">
        <v>92</v>
      </c>
      <c r="C162" s="49"/>
    </row>
    <row r="163" spans="1:3" x14ac:dyDescent="0.25">
      <c r="A163" t="s">
        <v>92</v>
      </c>
      <c r="C163" s="49"/>
    </row>
    <row r="164" spans="1:3" x14ac:dyDescent="0.25">
      <c r="A164" t="s">
        <v>92</v>
      </c>
      <c r="C164" s="49"/>
    </row>
    <row r="165" spans="1:3" x14ac:dyDescent="0.25">
      <c r="A165" t="s">
        <v>92</v>
      </c>
      <c r="C165" s="49"/>
    </row>
    <row r="166" spans="1:3" x14ac:dyDescent="0.25">
      <c r="C166" s="49"/>
    </row>
    <row r="167" spans="1:3" x14ac:dyDescent="0.25">
      <c r="C167" s="49"/>
    </row>
    <row r="168" spans="1:3" x14ac:dyDescent="0.25">
      <c r="C168" s="49"/>
    </row>
    <row r="169" spans="1:3" x14ac:dyDescent="0.25">
      <c r="C169" s="49"/>
    </row>
    <row r="170" spans="1:3" x14ac:dyDescent="0.25">
      <c r="C170" s="49"/>
    </row>
    <row r="171" spans="1:3" x14ac:dyDescent="0.25">
      <c r="C171" s="49"/>
    </row>
    <row r="172" spans="1:3" x14ac:dyDescent="0.25">
      <c r="C172" s="49"/>
    </row>
    <row r="173" spans="1:3" x14ac:dyDescent="0.25">
      <c r="C173" s="49"/>
    </row>
    <row r="174" spans="1:3" x14ac:dyDescent="0.25">
      <c r="C174" s="49"/>
    </row>
    <row r="175" spans="1:3" x14ac:dyDescent="0.25">
      <c r="C175" s="49"/>
    </row>
    <row r="176" spans="1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Registro de Socios</vt:lpstr>
      <vt:lpstr>Diciembre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Final</vt:lpstr>
      <vt:lpstr>Diciembre!Print_Area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Petriati</dc:creator>
  <cp:lastModifiedBy>Ed Petriati</cp:lastModifiedBy>
  <cp:lastPrinted>2021-12-11T18:15:58Z</cp:lastPrinted>
  <dcterms:created xsi:type="dcterms:W3CDTF">2021-11-27T13:57:10Z</dcterms:created>
  <dcterms:modified xsi:type="dcterms:W3CDTF">2022-01-15T16:09:00Z</dcterms:modified>
</cp:coreProperties>
</file>