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i\Desktop\"/>
    </mc:Choice>
  </mc:AlternateContent>
  <xr:revisionPtr revIDLastSave="0" documentId="8_{C441076C-92B1-4D32-B0EF-EB8047143D53}" xr6:coauthVersionLast="47" xr6:coauthVersionMax="47" xr10:uidLastSave="{00000000-0000-0000-0000-000000000000}"/>
  <bookViews>
    <workbookView xWindow="0" yWindow="0" windowWidth="22500" windowHeight="15000" xr2:uid="{16E91424-BEEE-4244-AFB4-7BBCD1D395DF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C14" i="1"/>
  <c r="K14" i="1" l="1"/>
  <c r="I14" i="1" s="1"/>
</calcChain>
</file>

<file path=xl/sharedStrings.xml><?xml version="1.0" encoding="utf-8"?>
<sst xmlns="http://schemas.openxmlformats.org/spreadsheetml/2006/main" count="26" uniqueCount="24">
  <si>
    <t>Ingresos</t>
  </si>
  <si>
    <t>Egresos</t>
  </si>
  <si>
    <t>Saldo</t>
  </si>
  <si>
    <t>Acumulado</t>
  </si>
  <si>
    <t>Cuotas Sociales</t>
  </si>
  <si>
    <t>Brindis fundacion CFPF en El Beril</t>
  </si>
  <si>
    <t>Caja</t>
  </si>
  <si>
    <t>C.Ahorro</t>
  </si>
  <si>
    <t>Plazo Fijo (Ene 22)</t>
  </si>
  <si>
    <t>Libros (Actas CD, Caja, Socios, C Fiscal, etc)</t>
  </si>
  <si>
    <t>Ahorro</t>
  </si>
  <si>
    <t>BROU</t>
  </si>
  <si>
    <t>Intereses Plazo Fijo (Ene 22- Dic 22)</t>
  </si>
  <si>
    <t>Derechos pagina WEB (E. Petriatti)</t>
  </si>
  <si>
    <t xml:space="preserve"> +</t>
  </si>
  <si>
    <t>Recaudacion evento Mistico (Beril)</t>
  </si>
  <si>
    <t>Depósito Plazo Fijo (Fondo garantia C.A.)</t>
  </si>
  <si>
    <t>Capital en</t>
  </si>
  <si>
    <t>Transferencia Timbres Personería Juridica</t>
  </si>
  <si>
    <t>Plazo Fijo</t>
  </si>
  <si>
    <t>Evento Punta Fría Mistica C. Rodriguez</t>
  </si>
  <si>
    <t>Carpetas, hojas (Tramites Alcaldía)</t>
  </si>
  <si>
    <t>Presente (regalo) C. Rodríguez</t>
  </si>
  <si>
    <t>Resumen de Balance 11 Dic 21 al 27 Dic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</si>
</sst>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7" xfId="0" applyFont="1" applyFill="1" applyBorder="1"/>
    <xf numFmtId="0" fontId="0" fillId="0" borderId="8" xfId="0" applyBorder="1"/>
    <xf numFmtId="0" fontId="0" fillId="0" borderId="4" xfId="0" applyBorder="1"/>
    <xf numFmtId="2" fontId="0" fillId="0" borderId="9" xfId="0" applyNumberFormat="1" applyBorder="1"/>
    <xf numFmtId="17" fontId="0" fillId="0" borderId="8" xfId="0" applyNumberFormat="1" applyBorder="1"/>
    <xf numFmtId="0" fontId="0" fillId="5" borderId="7" xfId="0" applyFill="1" applyBorder="1" applyAlignment="1">
      <alignment horizontal="center"/>
    </xf>
    <xf numFmtId="0" fontId="0" fillId="0" borderId="10" xfId="0" applyBorder="1"/>
    <xf numFmtId="2" fontId="0" fillId="0" borderId="11" xfId="0" applyNumberFormat="1" applyBorder="1"/>
    <xf numFmtId="17" fontId="0" fillId="0" borderId="10" xfId="0" applyNumberFormat="1" applyBorder="1"/>
    <xf numFmtId="0" fontId="0" fillId="5" borderId="6" xfId="0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11" xfId="0" applyBorder="1"/>
    <xf numFmtId="2" fontId="0" fillId="2" borderId="11" xfId="0" applyNumberFormat="1" applyFill="1" applyBorder="1"/>
    <xf numFmtId="2" fontId="0" fillId="3" borderId="11" xfId="0" applyNumberFormat="1" applyFill="1" applyBorder="1"/>
    <xf numFmtId="2" fontId="0" fillId="5" borderId="6" xfId="0" applyNumberFormat="1" applyFill="1" applyBorder="1"/>
    <xf numFmtId="2" fontId="0" fillId="4" borderId="6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6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17" fontId="1" fillId="2" borderId="2" xfId="0" applyNumberFormat="1" applyFont="1" applyFill="1" applyBorder="1" applyAlignment="1">
      <alignment horizontal="center"/>
    </xf>
    <xf numFmtId="17" fontId="1" fillId="2" borderId="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05821-8464-EF48-9F98-C7A3E60ABE43}">
  <dimension ref="A1:K16"/>
  <sheetViews>
    <sheetView tabSelected="1" workbookViewId="0">
      <selection activeCell="D18" sqref="D18"/>
    </sheetView>
  </sheetViews>
  <sheetFormatPr defaultColWidth="11" defaultRowHeight="15.75" x14ac:dyDescent="0.5"/>
  <cols>
    <col min="1" max="1" width="11" customWidth="1"/>
    <col min="2" max="2" width="35.8125" customWidth="1"/>
    <col min="4" max="4" width="5.3125" customWidth="1"/>
    <col min="6" max="6" width="35.8125" customWidth="1"/>
    <col min="8" max="8" width="5.3125" customWidth="1"/>
    <col min="9" max="9" width="13.3125" customWidth="1"/>
    <col min="10" max="10" width="5.3125" customWidth="1"/>
    <col min="11" max="11" width="13.3125" customWidth="1"/>
  </cols>
  <sheetData>
    <row r="1" spans="1:11" ht="21.4" thickBot="1" x14ac:dyDescent="0.7">
      <c r="A1" s="28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21.4" thickBot="1" x14ac:dyDescent="0.7">
      <c r="A2" s="1"/>
      <c r="B2" s="1"/>
      <c r="C2" s="1"/>
      <c r="D2" s="1"/>
      <c r="E2" s="1"/>
      <c r="F2" s="1"/>
      <c r="G2" s="1"/>
      <c r="H2" s="1"/>
      <c r="I2" s="1"/>
      <c r="J2" s="2"/>
      <c r="K2" s="1"/>
    </row>
    <row r="3" spans="1:11" ht="21.4" thickBot="1" x14ac:dyDescent="0.7">
      <c r="A3" s="31" t="s">
        <v>0</v>
      </c>
      <c r="B3" s="32"/>
      <c r="C3" s="33"/>
      <c r="D3" s="3"/>
      <c r="E3" s="34" t="s">
        <v>1</v>
      </c>
      <c r="F3" s="35"/>
      <c r="G3" s="36"/>
      <c r="H3" s="3"/>
      <c r="I3" s="4" t="s">
        <v>2</v>
      </c>
      <c r="J3" s="5"/>
      <c r="K3" s="6" t="s">
        <v>3</v>
      </c>
    </row>
    <row r="4" spans="1:11" ht="16.149999999999999" thickBot="1" x14ac:dyDescent="0.55000000000000004"/>
    <row r="5" spans="1:11" x14ac:dyDescent="0.5">
      <c r="A5" s="7"/>
      <c r="B5" s="8" t="s">
        <v>4</v>
      </c>
      <c r="C5" s="9">
        <v>182400</v>
      </c>
      <c r="E5" s="10">
        <v>44531</v>
      </c>
      <c r="F5" s="8" t="s">
        <v>5</v>
      </c>
      <c r="G5" s="9">
        <v>5100</v>
      </c>
      <c r="I5" s="11" t="s">
        <v>6</v>
      </c>
      <c r="K5" s="11" t="s">
        <v>7</v>
      </c>
    </row>
    <row r="6" spans="1:11" x14ac:dyDescent="0.5">
      <c r="A6" s="12"/>
      <c r="B6" t="s">
        <v>8</v>
      </c>
      <c r="C6" s="13">
        <v>5000</v>
      </c>
      <c r="E6" s="14">
        <v>44562</v>
      </c>
      <c r="F6" t="s">
        <v>9</v>
      </c>
      <c r="G6" s="13">
        <v>2507</v>
      </c>
      <c r="I6" s="15" t="s">
        <v>10</v>
      </c>
      <c r="K6" s="15" t="s">
        <v>11</v>
      </c>
    </row>
    <row r="7" spans="1:11" x14ac:dyDescent="0.5">
      <c r="A7" s="12"/>
      <c r="B7" t="s">
        <v>12</v>
      </c>
      <c r="C7" s="13">
        <v>204.3</v>
      </c>
      <c r="E7" s="14">
        <v>44562</v>
      </c>
      <c r="F7" t="s">
        <v>13</v>
      </c>
      <c r="G7" s="13">
        <v>13663</v>
      </c>
      <c r="I7" s="15" t="s">
        <v>11</v>
      </c>
      <c r="K7" s="16" t="s">
        <v>14</v>
      </c>
    </row>
    <row r="8" spans="1:11" x14ac:dyDescent="0.5">
      <c r="A8" s="14">
        <v>44774</v>
      </c>
      <c r="B8" t="s">
        <v>15</v>
      </c>
      <c r="C8" s="13">
        <v>1600</v>
      </c>
      <c r="E8" s="14">
        <v>44562</v>
      </c>
      <c r="F8" t="s">
        <v>16</v>
      </c>
      <c r="G8" s="13">
        <v>5000</v>
      </c>
      <c r="I8" s="17"/>
      <c r="K8" s="15" t="s">
        <v>17</v>
      </c>
    </row>
    <row r="9" spans="1:11" x14ac:dyDescent="0.5">
      <c r="A9" s="12"/>
      <c r="C9" s="13"/>
      <c r="E9" s="14">
        <v>44774</v>
      </c>
      <c r="F9" t="s">
        <v>18</v>
      </c>
      <c r="G9" s="13">
        <v>2530</v>
      </c>
      <c r="I9" s="17"/>
      <c r="K9" s="15" t="s">
        <v>19</v>
      </c>
    </row>
    <row r="10" spans="1:11" x14ac:dyDescent="0.5">
      <c r="A10" s="12"/>
      <c r="C10" s="13"/>
      <c r="E10" s="14">
        <v>44774</v>
      </c>
      <c r="F10" t="s">
        <v>20</v>
      </c>
      <c r="G10" s="13">
        <v>3000</v>
      </c>
      <c r="I10" s="17"/>
      <c r="K10" s="17"/>
    </row>
    <row r="11" spans="1:11" x14ac:dyDescent="0.5">
      <c r="A11" s="12"/>
      <c r="C11" s="13"/>
      <c r="E11" s="14">
        <v>44774</v>
      </c>
      <c r="F11" t="s">
        <v>21</v>
      </c>
      <c r="G11" s="13">
        <v>220</v>
      </c>
      <c r="I11" s="17"/>
      <c r="K11" s="17"/>
    </row>
    <row r="12" spans="1:11" x14ac:dyDescent="0.5">
      <c r="A12" s="12"/>
      <c r="C12" s="13"/>
      <c r="E12" s="14">
        <v>44774</v>
      </c>
      <c r="F12" t="s">
        <v>22</v>
      </c>
      <c r="G12" s="13">
        <v>580</v>
      </c>
      <c r="I12" s="17"/>
      <c r="K12" s="17"/>
    </row>
    <row r="13" spans="1:11" x14ac:dyDescent="0.5">
      <c r="A13" s="12"/>
      <c r="C13" s="18"/>
      <c r="E13" s="14">
        <v>44866</v>
      </c>
      <c r="F13" t="s">
        <v>13</v>
      </c>
      <c r="G13" s="13">
        <v>12815.4</v>
      </c>
      <c r="I13" s="17"/>
      <c r="K13" s="17"/>
    </row>
    <row r="14" spans="1:11" x14ac:dyDescent="0.5">
      <c r="A14" s="12"/>
      <c r="C14" s="19">
        <f>SUM(C5:C13)</f>
        <v>189204.3</v>
      </c>
      <c r="E14" s="12"/>
      <c r="G14" s="20">
        <f>SUM(G5:G13)</f>
        <v>45415.4</v>
      </c>
      <c r="I14" s="21">
        <f>K14-5000</f>
        <v>138788.9</v>
      </c>
      <c r="K14" s="22">
        <f>C14-G14</f>
        <v>143788.9</v>
      </c>
    </row>
    <row r="15" spans="1:11" ht="16.149999999999999" thickBot="1" x14ac:dyDescent="0.55000000000000004">
      <c r="A15" s="23"/>
      <c r="B15" s="24"/>
      <c r="C15" s="25"/>
      <c r="E15" s="23"/>
      <c r="F15" s="24"/>
      <c r="G15" s="25"/>
      <c r="I15" s="26"/>
      <c r="K15" s="26"/>
    </row>
    <row r="16" spans="1:11" x14ac:dyDescent="0.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</row>
  </sheetData>
  <mergeCells count="3">
    <mergeCell ref="A1:K1"/>
    <mergeCell ref="A3:C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Montes de Oca</dc:creator>
  <cp:lastModifiedBy>Ed Petriati</cp:lastModifiedBy>
  <dcterms:created xsi:type="dcterms:W3CDTF">2023-01-25T18:58:08Z</dcterms:created>
  <dcterms:modified xsi:type="dcterms:W3CDTF">2023-02-21T20:41:42Z</dcterms:modified>
</cp:coreProperties>
</file>